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28950" windowHeight="1278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'REESTR_MO'!$A$1:$C$290</definedName>
    <definedName name="logic">'TEHSHEET'!$F$2:$F$3</definedName>
    <definedName name="mo">'Титульный'!$G$25</definedName>
    <definedName name="MO_LIST_10">'REESTR_MO'!$B$53</definedName>
    <definedName name="MO_LIST_11">'REESTR_MO'!$B$54</definedName>
    <definedName name="MO_LIST_12">'REESTR_MO'!$B$55:$B$62</definedName>
    <definedName name="MO_LIST_13">'REESTR_MO'!$B$63:$B$73</definedName>
    <definedName name="MO_LIST_14">'REESTR_MO'!$B$74:$B$77</definedName>
    <definedName name="MO_LIST_15">'REESTR_MO'!$B$78:$B$88</definedName>
    <definedName name="MO_LIST_16">'REESTR_MO'!$B$89:$B$95</definedName>
    <definedName name="MO_LIST_17">'REESTR_MO'!$B$96:$B$104</definedName>
    <definedName name="MO_LIST_18">'REESTR_MO'!$B$105:$B$111</definedName>
    <definedName name="MO_LIST_19">'REESTR_MO'!$B$112:$B$127</definedName>
    <definedName name="MO_LIST_2">'REESTR_MO'!$B$2:$B$13</definedName>
    <definedName name="MO_LIST_20">'REESTR_MO'!$B$128:$B$137</definedName>
    <definedName name="MO_LIST_21">'REESTR_MO'!$B$138:$B$146</definedName>
    <definedName name="MO_LIST_22">'REESTR_MO'!$B$147:$B$154</definedName>
    <definedName name="MO_LIST_23">'REESTR_MO'!$B$155:$B$168</definedName>
    <definedName name="MO_LIST_24">'REESTR_MO'!$B$169:$B$182</definedName>
    <definedName name="MO_LIST_25">'REESTR_MO'!$B$183:$B$191</definedName>
    <definedName name="MO_LIST_26">'REESTR_MO'!$B$192:$B$207</definedName>
    <definedName name="MO_LIST_27">'REESTR_MO'!$B$208:$B$227</definedName>
    <definedName name="MO_LIST_28">'REESTR_MO'!$B$228:$B$234</definedName>
    <definedName name="MO_LIST_29">'REESTR_MO'!$B$235:$B$243</definedName>
    <definedName name="MO_LIST_3">'REESTR_MO'!$B$14:$B$29</definedName>
    <definedName name="MO_LIST_30">'REESTR_MO'!$B$244:$B$254</definedName>
    <definedName name="MO_LIST_31">'REESTR_MO'!$B$255:$B$262</definedName>
    <definedName name="MO_LIST_32">'REESTR_MO'!$B$263:$B$271</definedName>
    <definedName name="MO_LIST_33">'REESTR_MO'!$B$272:$B$280</definedName>
    <definedName name="MO_LIST_34">'REESTR_MO'!$B$281:$B$290</definedName>
    <definedName name="MO_LIST_4">'REESTR_MO'!$B$30:$B$40</definedName>
    <definedName name="MO_LIST_5">'REESTR_MO'!$B$41:$B$48</definedName>
    <definedName name="MO_LIST_6">'REESTR_MO'!$B$49</definedName>
    <definedName name="MO_LIST_7">'REESTR_MO'!$B$50</definedName>
    <definedName name="MO_LIST_8">'REESTR_MO'!$B$51</definedName>
    <definedName name="MO_LIST_9">'REESTR_MO'!$B$52</definedName>
    <definedName name="MONTH">'TEHSHEET'!$D$2:$D$14</definedName>
    <definedName name="mr">'Титульный'!$G$23</definedName>
    <definedName name="MR_LIST">'REESTR_MO'!$D$2:$D$34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'REESTR_ORG'!$A$2:$L$171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<sst xmlns="http://schemas.openxmlformats.org/spreadsheetml/2006/main" count="3338" uniqueCount="1243">
  <si>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</si>
  <si>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</si>
  <si>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</si>
  <si>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</si>
  <si>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</si>
  <si>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</si>
  <si>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</si>
  <si>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</si>
  <si>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</si>
  <si>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</si>
  <si>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</si>
  <si>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</si>
  <si>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</si>
  <si>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</si>
  <si>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</si>
  <si>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</si>
  <si>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</si>
  <si>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</si>
  <si>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</si>
  <si>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</si>
  <si>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</si>
  <si>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</si>
  <si>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</si>
  <si>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</si>
  <si>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</si>
  <si>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</si>
  <si>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</si>
  <si>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</si>
  <si>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</si>
  <si>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</si>
  <si>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</si>
  <si>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</si>
  <si>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</si>
  <si>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</si>
  <si>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</si>
  <si>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</si>
  <si>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</si>
  <si>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</si>
  <si>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</si>
  <si>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</si>
  <si>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</si>
  <si>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</si>
  <si>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</si>
  <si>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</si>
  <si>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</si>
  <si>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</si>
  <si>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</si>
  <si>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</si>
  <si>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</si>
  <si>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</si>
  <si>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</si>
  <si>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</si>
  <si>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</si>
  <si>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</si>
  <si>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</si>
  <si>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</si>
  <si>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</si>
  <si>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</si>
  <si>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</si>
  <si>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</si>
  <si>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</si>
  <si>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</si>
  <si>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</si>
  <si>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</si>
  <si>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</si>
  <si>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</si>
  <si>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</si>
  <si>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</si>
  <si>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</si>
  <si>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</si>
  <si>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</si>
  <si>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</si>
  <si>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</si>
  <si>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</si>
  <si>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</si>
  <si>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</si>
  <si>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</si>
  <si>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</si>
  <si>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</si>
  <si>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</si>
  <si>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</si>
  <si>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</si>
  <si>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</si>
  <si>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</si>
  <si>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</si>
  <si>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</si>
  <si>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</si>
  <si>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</si>
  <si>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</si>
  <si>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</si>
  <si>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</si>
  <si>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</si>
  <si>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</si>
  <si>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</si>
  <si>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</si>
  <si>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</si>
  <si>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</si>
  <si>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</si>
  <si>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</si>
  <si>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</si>
  <si>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</si>
  <si>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</si>
  <si>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</si>
  <si>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</si>
  <si>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</si>
  <si>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</si>
  <si>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</si>
  <si>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</si>
  <si>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</si>
  <si>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</si>
  <si>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</si>
  <si>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</si>
  <si>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</si>
  <si>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</si>
  <si>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</si>
  <si>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</si>
  <si>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</si>
  <si>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</si>
  <si>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</si>
  <si>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</si>
  <si>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</si>
  <si>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</si>
  <si>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</si>
  <si>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</si>
  <si>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</si>
  <si>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</si>
  <si>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</si>
  <si>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</si>
  <si>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</si>
  <si>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</si>
  <si>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</si>
  <si>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</si>
  <si>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</si>
  <si>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</si>
  <si>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</si>
  <si>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</si>
  <si>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</si>
  <si>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</si>
  <si>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</si>
  <si>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</si>
  <si>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</si>
  <si>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</si>
  <si>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</si>
  <si>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</si>
  <si>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</si>
  <si>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</si>
  <si>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</si>
  <si>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</si>
  <si>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</si>
  <si>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</si>
  <si>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</si>
  <si>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</si>
  <si>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</si>
  <si>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</si>
  <si>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</si>
  <si>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</si>
  <si>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</si>
  <si>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</si>
  <si>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</si>
  <si>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</si>
  <si>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</si>
  <si>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</si>
  <si>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</si>
  <si>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</si>
  <si>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</si>
  <si>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</si>
  <si>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</si>
  <si>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</si>
  <si>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</si>
  <si>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</si>
  <si>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</si>
  <si>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</si>
  <si>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</si>
  <si>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</si>
  <si>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</si>
  <si>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</si>
  <si>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</si>
  <si>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</si>
  <si>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</si>
  <si>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</si>
  <si>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</si>
  <si>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</si>
  <si>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</si>
  <si>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</si>
  <si>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</si>
  <si>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</si>
  <si>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</si>
  <si>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</si>
  <si>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</si>
  <si>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</si>
  <si>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</si>
  <si>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</si>
  <si>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</si>
  <si>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</si>
  <si>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</si>
  <si>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</si>
  <si>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</si>
  <si>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</si>
  <si>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</si>
  <si>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</si>
  <si>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</si>
  <si>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</si>
  <si>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</si>
  <si>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</si>
  <si>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</si>
  <si>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</si>
  <si>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</si>
  <si>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</si>
  <si>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</si>
  <si>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</si>
  <si>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</si>
  <si>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</si>
  <si>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</si>
  <si>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</si>
  <si>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</si>
  <si>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</si>
  <si>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</si>
  <si>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</si>
  <si>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</si>
  <si>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</si>
  <si>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</si>
  <si>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</si>
  <si>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</si>
  <si>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</si>
  <si>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</si>
  <si>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</si>
  <si>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</si>
  <si>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</si>
  <si>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</si>
  <si>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</si>
  <si>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</si>
  <si>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</si>
  <si>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</si>
  <si>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</si>
  <si>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</si>
  <si>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</si>
  <si>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</si>
  <si>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</si>
  <si>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</si>
  <si>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</si>
  <si>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</si>
  <si>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</si>
  <si>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</si>
  <si>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</si>
  <si>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</si>
  <si>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</si>
  <si>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</si>
  <si>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</si>
  <si>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</si>
  <si>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</si>
  <si>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</si>
  <si>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</si>
  <si>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</si>
  <si>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</si>
  <si>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</si>
  <si>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</si>
  <si>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</si>
  <si>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</si>
  <si>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</si>
  <si>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</si>
  <si>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</si>
  <si>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</si>
  <si>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</si>
  <si>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</si>
  <si>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</si>
  <si>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</si>
  <si>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</si>
  <si>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</si>
  <si>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</si>
  <si>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</si>
  <si>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</si>
  <si>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</si>
  <si>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</si>
  <si>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</si>
  <si>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</si>
  <si>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</si>
  <si>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</si>
  <si>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</si>
  <si>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</si>
  <si>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</si>
  <si>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</si>
  <si>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</si>
  <si>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</si>
  <si>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</si>
  <si>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</si>
  <si>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</si>
  <si>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</si>
  <si>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</si>
  <si>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</si>
  <si>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</si>
  <si>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</si>
  <si>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</si>
  <si>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</si>
  <si>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</si>
  <si>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</si>
  <si>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</si>
  <si>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</si>
  <si>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</si>
  <si>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</si>
  <si>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</si>
  <si>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</si>
  <si>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</si>
  <si>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</si>
  <si>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</si>
  <si>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</si>
  <si>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</si>
  <si>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</si>
  <si>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</si>
  <si>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</si>
  <si>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</si>
  <si>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</si>
  <si>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</si>
  <si>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</si>
  <si>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</si>
  <si>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</si>
  <si>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</si>
  <si>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</si>
  <si>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</si>
  <si>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</si>
  <si>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</si>
  <si>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</si>
  <si>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</si>
  <si>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</si>
  <si>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</si>
  <si>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</si>
  <si>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</si>
  <si>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</si>
  <si>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</si>
  <si>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</si>
  <si>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</si>
  <si>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</si>
  <si>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</si>
  <si>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</si>
  <si>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</si>
  <si>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</si>
  <si>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08.07.2016 15:43:51</t>
  </si>
  <si>
    <t>15.0</t>
  </si>
  <si>
    <t>Windows (32-bit) NT 6.02</t>
  </si>
  <si>
    <t>Брасовский муниципальный район</t>
  </si>
  <si>
    <t>15604000</t>
  </si>
  <si>
    <t>Поселок Локоть</t>
  </si>
  <si>
    <t>15604151</t>
  </si>
  <si>
    <t>26649380</t>
  </si>
  <si>
    <t>ГУП "Брянсккоммунэнерго"</t>
  </si>
  <si>
    <t>3250054100</t>
  </si>
  <si>
    <t>325001001</t>
  </si>
  <si>
    <t>Сетевая компания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</si>
  <si>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</si>
  <si>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</si>
  <si>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</si>
  <si>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</si>
  <si>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</si>
  <si>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</si>
  <si>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</si>
  <si>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</si>
  <si>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</si>
  <si>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</si>
  <si>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</si>
  <si>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</si>
  <si>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</si>
  <si>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</si>
  <si>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</si>
  <si>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</si>
  <si>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</si>
  <si>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</si>
  <si>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</si>
  <si>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</si>
  <si>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</si>
  <si>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</si>
  <si>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</si>
  <si>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</si>
  <si>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</si>
  <si>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</si>
  <si>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</si>
  <si>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</si>
  <si>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</si>
  <si>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</si>
  <si>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</si>
  <si>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</si>
  <si>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</si>
  <si>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</si>
  <si>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</si>
  <si>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</si>
  <si>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26510400</t>
  </si>
  <si>
    <t>ФГБОУ ВПО "Брянская государственная сельскохозяйственная академия"</t>
  </si>
  <si>
    <t>3208000245</t>
  </si>
  <si>
    <t>320801001</t>
  </si>
  <si>
    <t>Город Брянск</t>
  </si>
  <si>
    <t>15701000</t>
  </si>
  <si>
    <t>26355786</t>
  </si>
  <si>
    <t>АО "БРЯНСКИЙ ЭЛЕКТРОМЕХАНИЧЕСКИЙ ЗАВОД"</t>
  </si>
  <si>
    <t>3255517577</t>
  </si>
  <si>
    <t>325701001</t>
  </si>
  <si>
    <t>26456392</t>
  </si>
  <si>
    <t>АО "Брянский Автомобильный Завод"</t>
  </si>
  <si>
    <t>3255502838</t>
  </si>
  <si>
    <t>26617350</t>
  </si>
  <si>
    <t>АО "Оборонэнергосбыт"</t>
  </si>
  <si>
    <t>7704731218</t>
  </si>
  <si>
    <t>770401001</t>
  </si>
  <si>
    <t>Сбытовая компания</t>
  </si>
  <si>
    <t>26501821</t>
  </si>
  <si>
    <t>АО "Оптовая электрическая компания"</t>
  </si>
  <si>
    <t>3444103821</t>
  </si>
  <si>
    <t>344401001</t>
  </si>
  <si>
    <t>28070124</t>
  </si>
  <si>
    <t>ЗАО ""ПО "ИРМАШ"</t>
  </si>
  <si>
    <t>3250525856</t>
  </si>
  <si>
    <t>26456413</t>
  </si>
  <si>
    <t>ЗАО "АИП-Фосфаты"</t>
  </si>
  <si>
    <t>3233010279</t>
  </si>
  <si>
    <t>323301027</t>
  </si>
  <si>
    <t>26510197</t>
  </si>
  <si>
    <t>ЗАО "Брянский завод силикатного кирпича"</t>
  </si>
  <si>
    <t>3232033234</t>
  </si>
  <si>
    <t>323201001</t>
  </si>
  <si>
    <t>26507599</t>
  </si>
  <si>
    <t>ЗАО "Группа Кремний Эл"</t>
  </si>
  <si>
    <t>3234043140</t>
  </si>
  <si>
    <t>323401001</t>
  </si>
  <si>
    <t>26355797</t>
  </si>
  <si>
    <t>ЗАО "Паросиловое хозяйство"</t>
  </si>
  <si>
    <t>3233006522</t>
  </si>
  <si>
    <t>27675898</t>
  </si>
  <si>
    <t>ЗАО "Термотрон-Завод"</t>
  </si>
  <si>
    <t>3233010110</t>
  </si>
  <si>
    <t>26355790</t>
  </si>
  <si>
    <t>ЗАО "УК Брянский машиностороительный завод"</t>
  </si>
  <si>
    <t>3232035432</t>
  </si>
  <si>
    <t>Региональная генерация</t>
  </si>
  <si>
    <t>26505895</t>
  </si>
  <si>
    <t>Московская дирекция по энергообеспечению Трансэнерго - филиал ОАО "РЖД"</t>
  </si>
  <si>
    <t>7708503727</t>
  </si>
  <si>
    <t>770845041</t>
  </si>
  <si>
    <t>26510297</t>
  </si>
  <si>
    <t>ОАО "192 Центральный завод железнодорожной техники"</t>
  </si>
  <si>
    <t>3233502418</t>
  </si>
  <si>
    <t>323301001</t>
  </si>
  <si>
    <t>26355795</t>
  </si>
  <si>
    <t>ОАО "85 ремонтный завод"</t>
  </si>
  <si>
    <t>3233502320</t>
  </si>
  <si>
    <t>26355744</t>
  </si>
  <si>
    <t>ОАО "Брянский арсенал"</t>
  </si>
  <si>
    <t>3201001955</t>
  </si>
  <si>
    <t>26319231</t>
  </si>
  <si>
    <t>ОАО "Брянский завод металлоконструкций и технологической оснастки"</t>
  </si>
  <si>
    <t>3233005462</t>
  </si>
  <si>
    <t>26456431</t>
  </si>
  <si>
    <t>ОАО "Брянский мясокомбинат"</t>
  </si>
  <si>
    <t>3235011870</t>
  </si>
  <si>
    <t>323000000</t>
  </si>
  <si>
    <t>26522984</t>
  </si>
  <si>
    <t>ОАО "Брянскэнергосбыт"</t>
  </si>
  <si>
    <t>3250056153</t>
  </si>
  <si>
    <t>26510321</t>
  </si>
  <si>
    <t>ОАО "Глинищеворемтехпред"</t>
  </si>
  <si>
    <t>3207005057</t>
  </si>
  <si>
    <t>320701001</t>
  </si>
  <si>
    <t>26355800</t>
  </si>
  <si>
    <t>ОАО "Ирмаш"</t>
  </si>
  <si>
    <t>3233011392</t>
  </si>
  <si>
    <t>26318788</t>
  </si>
  <si>
    <t>ОАО "Первая сбытовая компания"</t>
  </si>
  <si>
    <t>3123200083</t>
  </si>
  <si>
    <t>312301001</t>
  </si>
  <si>
    <t>26507603</t>
  </si>
  <si>
    <t>ОАО "Специализированное Управление Механизации"</t>
  </si>
  <si>
    <t>3232001673</t>
  </si>
  <si>
    <t>26355812</t>
  </si>
  <si>
    <t>ОАО "Стройсервис"</t>
  </si>
  <si>
    <t>3235001907</t>
  </si>
  <si>
    <t>323501001</t>
  </si>
  <si>
    <t>26355805</t>
  </si>
  <si>
    <t>ОАО "Электроаппарат"</t>
  </si>
  <si>
    <t>3234021065</t>
  </si>
  <si>
    <t>28950917</t>
  </si>
  <si>
    <t>ООО "БрянскЭлектро"</t>
  </si>
  <si>
    <t>7731480563</t>
  </si>
  <si>
    <t>325743001</t>
  </si>
  <si>
    <t>28494978</t>
  </si>
  <si>
    <t>ООО "Брянская региональная электросеетвая компания"</t>
  </si>
  <si>
    <t>3257012934</t>
  </si>
  <si>
    <t>28872983</t>
  </si>
  <si>
    <t>ООО "Брянские электросети"</t>
  </si>
  <si>
    <t>3257017869</t>
  </si>
  <si>
    <t>26519272</t>
  </si>
  <si>
    <t>ООО "Брянский завод строительных конструкций"</t>
  </si>
  <si>
    <t>3255051141</t>
  </si>
  <si>
    <t>325501001</t>
  </si>
  <si>
    <t>26355787</t>
  </si>
  <si>
    <t>ООО "Брянский камвольный комбинат"</t>
  </si>
  <si>
    <t>3232005220</t>
  </si>
  <si>
    <t>28070132</t>
  </si>
  <si>
    <t>ООО "Брянскоблэлектро"</t>
  </si>
  <si>
    <t>3250533663</t>
  </si>
  <si>
    <t>26319227</t>
  </si>
  <si>
    <t>ООО "ГПП "Литий"</t>
  </si>
  <si>
    <t>3235001512</t>
  </si>
  <si>
    <t>26766814</t>
  </si>
  <si>
    <t>ООО "ГРИНН Энергосбыт"</t>
  </si>
  <si>
    <t>4632116134</t>
  </si>
  <si>
    <t>463201001</t>
  </si>
  <si>
    <t>26980266</t>
  </si>
  <si>
    <t>ООО "Коминформ"</t>
  </si>
  <si>
    <t>7731510289</t>
  </si>
  <si>
    <t>770501001</t>
  </si>
  <si>
    <t>30389287</t>
  </si>
  <si>
    <t>ООО "Котельная Электроаппарат"</t>
  </si>
  <si>
    <t>3257033324</t>
  </si>
  <si>
    <t>Станция - поставщик ЭЭ</t>
  </si>
  <si>
    <t>26510178</t>
  </si>
  <si>
    <t>ООО "Лесхозмаш-Брянск"</t>
  </si>
  <si>
    <t>3233010695</t>
  </si>
  <si>
    <t>27564112</t>
  </si>
  <si>
    <t>ООО "Линия"</t>
  </si>
  <si>
    <t>3254508160</t>
  </si>
  <si>
    <t>27667971</t>
  </si>
  <si>
    <t>ООО "МагнитЭнерго"</t>
  </si>
  <si>
    <t>7715902899</t>
  </si>
  <si>
    <t>771501001</t>
  </si>
  <si>
    <t>28147378</t>
  </si>
  <si>
    <t>231001001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</si>
  <si>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</si>
  <si>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</si>
  <si>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</si>
  <si>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</si>
  <si>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26456417</t>
  </si>
  <si>
    <t>ООО "Металлсервис-Брянск"</t>
  </si>
  <si>
    <t>3255049216</t>
  </si>
  <si>
    <t>28444525</t>
  </si>
  <si>
    <t>ООО "Научно-производсвенная фирма "Электроаппарат"</t>
  </si>
  <si>
    <t>3250516210</t>
  </si>
  <si>
    <t>28464095</t>
  </si>
  <si>
    <t>ООО "Премьер Электро Инвест"</t>
  </si>
  <si>
    <t>3250528840</t>
  </si>
  <si>
    <t>26355791</t>
  </si>
  <si>
    <t>ООО "Промышленная компания Бежицкий сталелитейный завод"</t>
  </si>
  <si>
    <t>3232039998</t>
  </si>
  <si>
    <t>26416221</t>
  </si>
  <si>
    <t>ООО "РН-Энерго"</t>
  </si>
  <si>
    <t>7706525041</t>
  </si>
  <si>
    <t>772501001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</si>
  <si>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</si>
  <si>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</si>
  <si>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</si>
  <si>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</si>
  <si>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</si>
  <si>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</si>
  <si>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</si>
  <si>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</si>
  <si>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</si>
  <si>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</si>
  <si>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</si>
  <si>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28462799</t>
  </si>
  <si>
    <t>ООО "Современный город"</t>
  </si>
  <si>
    <t>3257003545</t>
  </si>
  <si>
    <t>26813772</t>
  </si>
  <si>
    <t>ООО "ТЭК-Энерго"</t>
  </si>
  <si>
    <t>8602173527</t>
  </si>
  <si>
    <t>860201001</t>
  </si>
  <si>
    <t>26611514</t>
  </si>
  <si>
    <t>ООО "ТранснефтьЭлектросетьСервис"</t>
  </si>
  <si>
    <t>6311049306</t>
  </si>
  <si>
    <t>631101001</t>
  </si>
  <si>
    <t>26497668</t>
  </si>
  <si>
    <t>ООО "Транснефтьэнерго"</t>
  </si>
  <si>
    <t>7703552167</t>
  </si>
  <si>
    <t>772301001</t>
  </si>
  <si>
    <t>26507601</t>
  </si>
  <si>
    <t>ООО "УК БЗКПД"</t>
  </si>
  <si>
    <t>3233012692</t>
  </si>
  <si>
    <t>28155799</t>
  </si>
  <si>
    <t>ООО "Электросеть-Сервис"</t>
  </si>
  <si>
    <t>3250531151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</si>
  <si>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</si>
  <si>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</si>
  <si>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</si>
  <si>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</si>
  <si>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</si>
  <si>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</si>
  <si>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</si>
  <si>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28494988</t>
  </si>
  <si>
    <t>ООО "Энерготранс"</t>
  </si>
  <si>
    <t>3255518323</t>
  </si>
  <si>
    <t>27954259</t>
  </si>
  <si>
    <t>ПАО "ФСК ЕЭС"</t>
  </si>
  <si>
    <t>4716016979</t>
  </si>
  <si>
    <t>997450001</t>
  </si>
  <si>
    <t>29650667</t>
  </si>
  <si>
    <t>ПУБЛИЧНОЕ АКЦИОНЕРНОЕ ОБЩЕСТВО "МОСЭНЕРГОСБЫТ"</t>
  </si>
  <si>
    <t>7736520080</t>
  </si>
  <si>
    <t>773601001</t>
  </si>
  <si>
    <t>27301763</t>
  </si>
  <si>
    <t>Филиал «Юго-Западный» ОАО «Оборонэнерго»</t>
  </si>
  <si>
    <t>7704726225</t>
  </si>
  <si>
    <t>575243001</t>
  </si>
  <si>
    <t>28134760</t>
  </si>
  <si>
    <t>Филиал ОАО "МРСК Центра - "Брянскэнерго"</t>
  </si>
  <si>
    <t>6901067107</t>
  </si>
  <si>
    <t>Город Клинцы</t>
  </si>
  <si>
    <t>15715000</t>
  </si>
  <si>
    <t>28792250</t>
  </si>
  <si>
    <t>ООО "Клинцовская ТЭЦ"</t>
  </si>
  <si>
    <t>3241504722</t>
  </si>
  <si>
    <t>324101001</t>
  </si>
  <si>
    <t>26359939</t>
  </si>
  <si>
    <t>филиал ОАО "Квадра" - "Западная генерация"</t>
  </si>
  <si>
    <t>6829012680</t>
  </si>
  <si>
    <t>325402001</t>
  </si>
  <si>
    <t>Город Новозыбков</t>
  </si>
  <si>
    <t>15720000</t>
  </si>
  <si>
    <t>26355758</t>
  </si>
  <si>
    <t>МУП Жилье</t>
  </si>
  <si>
    <t>3204005700</t>
  </si>
  <si>
    <t>320401001</t>
  </si>
  <si>
    <t>27564116</t>
  </si>
  <si>
    <t>ООО "Станкостроитель"</t>
  </si>
  <si>
    <t>3241011452</t>
  </si>
  <si>
    <t>Город Сельцо</t>
  </si>
  <si>
    <t>15725000</t>
  </si>
  <si>
    <t>27718861</t>
  </si>
  <si>
    <t>ОАО "Брянский химический завод им. 50-летия СССР"</t>
  </si>
  <si>
    <t>3255517496</t>
  </si>
  <si>
    <t>Город Стародуб</t>
  </si>
  <si>
    <t>15750000</t>
  </si>
  <si>
    <t>26355785</t>
  </si>
  <si>
    <t>ООО "Нефтяная компания Русснефть-Брянск"</t>
  </si>
  <si>
    <t>3231008161</t>
  </si>
  <si>
    <t>323101001</t>
  </si>
  <si>
    <t>Город Фокино</t>
  </si>
  <si>
    <t>15710000</t>
  </si>
  <si>
    <t>26355749</t>
  </si>
  <si>
    <t>АО "Мальцовский портландцемент"</t>
  </si>
  <si>
    <t>3202001147</t>
  </si>
  <si>
    <t>324501001</t>
  </si>
  <si>
    <t>Дубровский муниципальный район</t>
  </si>
  <si>
    <t>15612000</t>
  </si>
  <si>
    <t>Поселок Дубровка</t>
  </si>
  <si>
    <t>15612151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</si>
  <si>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</si>
  <si>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</si>
  <si>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</si>
  <si>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</si>
  <si>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</si>
  <si>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</si>
  <si>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Город Дятьково</t>
  </si>
  <si>
    <t>15616104</t>
  </si>
  <si>
    <t>26456390</t>
  </si>
  <si>
    <t>ООО "Дятьковский Хрустальный завод"</t>
  </si>
  <si>
    <t>3202012727</t>
  </si>
  <si>
    <t>320201001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</si>
  <si>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</si>
  <si>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</si>
  <si>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</si>
  <si>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</si>
  <si>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</si>
  <si>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</si>
  <si>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</si>
  <si>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</si>
  <si>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</si>
  <si>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</si>
  <si>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Жуковский муниципальный район</t>
  </si>
  <si>
    <t>15622000</t>
  </si>
  <si>
    <t>Город Жуковка</t>
  </si>
  <si>
    <t>15622101</t>
  </si>
  <si>
    <t>26319245</t>
  </si>
  <si>
    <t>ОАО "Жилкомхоз"</t>
  </si>
  <si>
    <t>3243502569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</si>
  <si>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</si>
  <si>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</si>
  <si>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</si>
  <si>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</si>
  <si>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</si>
  <si>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</si>
  <si>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</si>
  <si>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</si>
  <si>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</si>
  <si>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</si>
  <si>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Ржаницкое</t>
  </si>
  <si>
    <t>15622442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</si>
  <si>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</si>
  <si>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</si>
  <si>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</si>
  <si>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</si>
  <si>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</si>
  <si>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</si>
  <si>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Злынковский муниципальный район</t>
  </si>
  <si>
    <t>15623000</t>
  </si>
  <si>
    <t>Город Злынка</t>
  </si>
  <si>
    <t>15623101</t>
  </si>
  <si>
    <t>Поселок Вышков</t>
  </si>
  <si>
    <t>15623153</t>
  </si>
  <si>
    <t>Карачевский муниципальный район</t>
  </si>
  <si>
    <t>15624000</t>
  </si>
  <si>
    <t>Верхопольское</t>
  </si>
  <si>
    <t>15624416</t>
  </si>
  <si>
    <t>26510170</t>
  </si>
  <si>
    <t>ООО "Содружество"</t>
  </si>
  <si>
    <t>3254005760</t>
  </si>
  <si>
    <t>325401001</t>
  </si>
  <si>
    <t>Город Карачев</t>
  </si>
  <si>
    <t>15624101</t>
  </si>
  <si>
    <t>26355769</t>
  </si>
  <si>
    <t>АО "Карачевский завод Электродеталь"</t>
  </si>
  <si>
    <t>3254511340</t>
  </si>
  <si>
    <t>26510259</t>
  </si>
  <si>
    <t>ЗАО "Метаклэй"</t>
  </si>
  <si>
    <t>3254506029</t>
  </si>
  <si>
    <t>26510281</t>
  </si>
  <si>
    <t>МКП "Карачевская машинно-технологическая станция"</t>
  </si>
  <si>
    <t>3254007365</t>
  </si>
  <si>
    <t>27666778</t>
  </si>
  <si>
    <t>ООО "РТ-Энерготрейдинг"</t>
  </si>
  <si>
    <t>7729667652</t>
  </si>
  <si>
    <t>772901001</t>
  </si>
  <si>
    <t>26510416</t>
  </si>
  <si>
    <t>ООО "Стройлессервис"</t>
  </si>
  <si>
    <t>3214006213</t>
  </si>
  <si>
    <t>Клетнянский муниципальный район</t>
  </si>
  <si>
    <t>15626000</t>
  </si>
  <si>
    <t>Поселок Клетня</t>
  </si>
  <si>
    <t>15626151</t>
  </si>
  <si>
    <t>Климовский муниципальный район</t>
  </si>
  <si>
    <t>15628000</t>
  </si>
  <si>
    <t>Климовское</t>
  </si>
  <si>
    <t>15628151</t>
  </si>
  <si>
    <t>Клинцовский муниципальный район</t>
  </si>
  <si>
    <t>15630000</t>
  </si>
  <si>
    <t>Медведовское</t>
  </si>
  <si>
    <t>15630457</t>
  </si>
  <si>
    <t>Первомайское</t>
  </si>
  <si>
    <t>15630467</t>
  </si>
  <si>
    <t>Комаричский муниципальный район</t>
  </si>
  <si>
    <t>15632000</t>
  </si>
  <si>
    <t>Поселок Комаричи</t>
  </si>
  <si>
    <t>15632151</t>
  </si>
  <si>
    <t>Мглинский муниципальный район</t>
  </si>
  <si>
    <t>15636000</t>
  </si>
  <si>
    <t>Город Мглин</t>
  </si>
  <si>
    <t>15636101</t>
  </si>
  <si>
    <t>Навлинский муниципальный район</t>
  </si>
  <si>
    <t>15638000</t>
  </si>
  <si>
    <t>Поселок Навля</t>
  </si>
  <si>
    <t>15638151</t>
  </si>
  <si>
    <t>Новозыбковский муниципальный район</t>
  </si>
  <si>
    <t>15640000</t>
  </si>
  <si>
    <t>Деменское</t>
  </si>
  <si>
    <t>15640416</t>
  </si>
  <si>
    <t>Замишевское</t>
  </si>
  <si>
    <t>15640428</t>
  </si>
  <si>
    <t>Погарский муниципальный район</t>
  </si>
  <si>
    <t>15642000</t>
  </si>
  <si>
    <t>Долботовское</t>
  </si>
  <si>
    <t>15642436</t>
  </si>
  <si>
    <t>Поселок Погар</t>
  </si>
  <si>
    <t>15642151</t>
  </si>
  <si>
    <t>Почепский муниципальный район</t>
  </si>
  <si>
    <t>15644000</t>
  </si>
  <si>
    <t>Бакланское</t>
  </si>
  <si>
    <t>15644404</t>
  </si>
  <si>
    <t>Город Почеп</t>
  </si>
  <si>
    <t>15644101</t>
  </si>
  <si>
    <t>15644472</t>
  </si>
  <si>
    <t>Севский муниципальный район</t>
  </si>
  <si>
    <t>15648000</t>
  </si>
  <si>
    <t>Город Севск</t>
  </si>
  <si>
    <t>15648101</t>
  </si>
  <si>
    <t>Стародубский муниципальный район</t>
  </si>
  <si>
    <t>15650000</t>
  </si>
  <si>
    <t>Меленское</t>
  </si>
  <si>
    <t>15650484</t>
  </si>
  <si>
    <t>Суземский муниципальный район</t>
  </si>
  <si>
    <t>15652000</t>
  </si>
  <si>
    <t>Поселок Суземка</t>
  </si>
  <si>
    <t>15652151</t>
  </si>
  <si>
    <t>Суражский муниципальный район</t>
  </si>
  <si>
    <t>15654000</t>
  </si>
  <si>
    <t>Город Сураж</t>
  </si>
  <si>
    <t>15654101</t>
  </si>
  <si>
    <t>Трубчевский муниципальный район</t>
  </si>
  <si>
    <t>15656000</t>
  </si>
  <si>
    <t>Город Трубчевск</t>
  </si>
  <si>
    <t>15656101</t>
  </si>
  <si>
    <t>Поселок Белая Березка</t>
  </si>
  <si>
    <t>15656155</t>
  </si>
  <si>
    <t>27766491</t>
  </si>
  <si>
    <t>ОАО "Селецкий Док"</t>
  </si>
  <si>
    <t>3230006122</t>
  </si>
  <si>
    <t>323001001</t>
  </si>
  <si>
    <t>Унечский муниципальный район</t>
  </si>
  <si>
    <t>15658000</t>
  </si>
  <si>
    <t>15658404</t>
  </si>
  <si>
    <t>Высокское</t>
  </si>
  <si>
    <t>15658416</t>
  </si>
  <si>
    <t>Город Унеча</t>
  </si>
  <si>
    <t>15658101</t>
  </si>
  <si>
    <t/>
  </si>
  <si>
    <t>EE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</si>
  <si>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</si>
  <si>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</si>
  <si>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</si>
  <si>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</si>
  <si>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</si>
  <si>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</si>
  <si>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</si>
  <si>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</si>
  <si>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</si>
  <si>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</si>
  <si>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</si>
  <si>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</si>
  <si>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</si>
  <si>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</si>
  <si>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</si>
  <si>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</si>
  <si>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Сныткинское</t>
  </si>
  <si>
    <t>15604436</t>
  </si>
  <si>
    <t>Столбовское</t>
  </si>
  <si>
    <t>15604440</t>
  </si>
  <si>
    <t>Красносельское</t>
  </si>
  <si>
    <t>15610421</t>
  </si>
  <si>
    <t>Лопушское</t>
  </si>
  <si>
    <t>15610425</t>
  </si>
  <si>
    <t>Орменское</t>
  </si>
  <si>
    <t>15610433</t>
  </si>
  <si>
    <t>Поселок Выгоничи</t>
  </si>
  <si>
    <t>15610151</t>
  </si>
  <si>
    <t>Скрябинское</t>
  </si>
  <si>
    <t>15610437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</si>
  <si>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</si>
  <si>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</si>
  <si>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</si>
  <si>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</si>
  <si>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</si>
  <si>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</si>
  <si>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</si>
  <si>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</si>
  <si>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</si>
  <si>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</si>
  <si>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</si>
  <si>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</si>
  <si>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</si>
  <si>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</si>
  <si>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</si>
  <si>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</si>
  <si>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</si>
  <si>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</si>
  <si>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</si>
  <si>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</si>
  <si>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</si>
  <si>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</si>
  <si>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</si>
  <si>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</si>
  <si>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Алешинское</t>
  </si>
  <si>
    <t>15612407</t>
  </si>
  <si>
    <t>Пеклинское</t>
  </si>
  <si>
    <t>15612428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</si>
  <si>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</si>
  <si>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</si>
  <si>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</si>
  <si>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</si>
  <si>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</si>
  <si>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</si>
  <si>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</si>
  <si>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</si>
  <si>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Верховское</t>
  </si>
  <si>
    <t>15616416</t>
  </si>
  <si>
    <t>Немеричское</t>
  </si>
  <si>
    <t>15616420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</si>
  <si>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</si>
  <si>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</si>
  <si>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</si>
  <si>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</si>
  <si>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</si>
  <si>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</si>
  <si>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</si>
  <si>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</si>
  <si>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Денисковичское</t>
  </si>
  <si>
    <t>15623410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</si>
  <si>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</si>
  <si>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</si>
  <si>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</si>
  <si>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</si>
  <si>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</si>
  <si>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</si>
  <si>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</si>
  <si>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</si>
  <si>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Вельяминовское</t>
  </si>
  <si>
    <t>15624412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</si>
  <si>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</si>
  <si>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</si>
  <si>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</si>
  <si>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</si>
  <si>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</si>
  <si>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</si>
  <si>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</si>
  <si>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</si>
  <si>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</si>
  <si>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</si>
  <si>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</si>
  <si>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</si>
  <si>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</si>
  <si>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</si>
  <si>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</si>
  <si>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</si>
  <si>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</si>
  <si>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</si>
  <si>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</si>
  <si>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</si>
  <si>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</si>
  <si>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</si>
  <si>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</si>
  <si>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</si>
  <si>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</si>
  <si>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</si>
  <si>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</si>
  <si>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</si>
  <si>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</si>
  <si>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</si>
  <si>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</si>
  <si>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</si>
  <si>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</si>
  <si>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</si>
  <si>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</si>
  <si>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</si>
  <si>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</si>
  <si>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</si>
  <si>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</si>
  <si>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</si>
  <si>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</si>
  <si>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</si>
  <si>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</si>
  <si>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</si>
  <si>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</si>
  <si>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</si>
  <si>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</si>
  <si>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</si>
  <si>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</si>
  <si>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</si>
  <si>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</si>
  <si>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</si>
  <si>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</si>
  <si>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</si>
  <si>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</si>
  <si>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</si>
  <si>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</si>
  <si>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</si>
  <si>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</si>
  <si>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</si>
  <si>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</si>
  <si>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</si>
  <si>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</si>
  <si>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</si>
  <si>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</si>
  <si>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</si>
  <si>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</si>
  <si>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</si>
  <si>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</si>
  <si>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</si>
  <si>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</si>
  <si>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</si>
  <si>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</si>
  <si>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</si>
  <si>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</si>
  <si>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</si>
  <si>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</si>
  <si>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</si>
  <si>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</si>
  <si>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</si>
  <si>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</si>
  <si>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</si>
  <si>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</si>
  <si>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</si>
  <si>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</si>
  <si>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</si>
  <si>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</si>
  <si>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</si>
  <si>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</si>
  <si>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Беловодское</t>
  </si>
  <si>
    <t>15636404</t>
  </si>
  <si>
    <t>Вельжичское</t>
  </si>
  <si>
    <t>15636412</t>
  </si>
  <si>
    <t>Ветлевское</t>
  </si>
  <si>
    <t>15636416</t>
  </si>
  <si>
    <t>15636464</t>
  </si>
  <si>
    <t>Краснокосаровское</t>
  </si>
  <si>
    <t>15636428</t>
  </si>
  <si>
    <t>Молодьковское</t>
  </si>
  <si>
    <t>15636472</t>
  </si>
  <si>
    <t>Новоромановское</t>
  </si>
  <si>
    <t>15636434</t>
  </si>
  <si>
    <t>Новочешуйковское</t>
  </si>
  <si>
    <t>15636452</t>
  </si>
  <si>
    <t>Осколковское</t>
  </si>
  <si>
    <t>15636436</t>
  </si>
  <si>
    <t>Симонтовское</t>
  </si>
  <si>
    <t>15636446</t>
  </si>
  <si>
    <t>Соколовское</t>
  </si>
  <si>
    <t>15636448</t>
  </si>
  <si>
    <t>Шумаровское</t>
  </si>
  <si>
    <t>15636468</t>
  </si>
  <si>
    <t>15638404</t>
  </si>
  <si>
    <t>Бяковское</t>
  </si>
  <si>
    <t>15638416</t>
  </si>
  <si>
    <t>Вздруженское</t>
  </si>
  <si>
    <t>15638420</t>
  </si>
  <si>
    <t>Клюковенское</t>
  </si>
  <si>
    <t>15638432</t>
  </si>
  <si>
    <t>Поселок Алтухово</t>
  </si>
  <si>
    <t>15638162</t>
  </si>
  <si>
    <t>Пролысовское</t>
  </si>
  <si>
    <t>15638448</t>
  </si>
  <si>
    <t>15638452</t>
  </si>
  <si>
    <t>Салтановское</t>
  </si>
  <si>
    <t>15638456</t>
  </si>
  <si>
    <t>Синезерское</t>
  </si>
  <si>
    <t>15638460</t>
  </si>
  <si>
    <t>15638464</t>
  </si>
  <si>
    <t>Чичковское</t>
  </si>
  <si>
    <t>15638446</t>
  </si>
  <si>
    <t>Щегловское</t>
  </si>
  <si>
    <t>15638468</t>
  </si>
  <si>
    <t>Верещакское</t>
  </si>
  <si>
    <t>15640408</t>
  </si>
  <si>
    <t>Старобобовичское</t>
  </si>
  <si>
    <t>15640476</t>
  </si>
  <si>
    <t>Старокривецкое</t>
  </si>
  <si>
    <t>15640484</t>
  </si>
  <si>
    <t>Тростанское</t>
  </si>
  <si>
    <t>15640491</t>
  </si>
  <si>
    <t>Халевичское</t>
  </si>
  <si>
    <t>15640488</t>
  </si>
  <si>
    <t>Шеломовское</t>
  </si>
  <si>
    <t>15640497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</si>
  <si>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</si>
  <si>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</si>
  <si>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</si>
  <si>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</si>
  <si>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</si>
  <si>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</si>
  <si>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</si>
  <si>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</si>
  <si>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</si>
  <si>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</si>
  <si>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</si>
  <si>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</si>
  <si>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Кистерское</t>
  </si>
  <si>
    <t>15642440</t>
  </si>
  <si>
    <t>Посудичское</t>
  </si>
  <si>
    <t>15642444</t>
  </si>
  <si>
    <t>Прирубкинское</t>
  </si>
  <si>
    <t>15642448</t>
  </si>
  <si>
    <t>Стеченское</t>
  </si>
  <si>
    <t>15642454</t>
  </si>
  <si>
    <t>Суворовское</t>
  </si>
  <si>
    <t>15642456</t>
  </si>
  <si>
    <t>Чаусовское</t>
  </si>
  <si>
    <t>15642464</t>
  </si>
  <si>
    <t>Юдиновское</t>
  </si>
  <si>
    <t>15642472</t>
  </si>
  <si>
    <t>Бельковское</t>
  </si>
  <si>
    <t>15644408</t>
  </si>
  <si>
    <t>Валуецкое</t>
  </si>
  <si>
    <t>15644412</t>
  </si>
  <si>
    <t>Витовское</t>
  </si>
  <si>
    <t>15644416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</si>
  <si>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</si>
  <si>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</si>
  <si>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</si>
  <si>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</si>
  <si>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</si>
  <si>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</si>
  <si>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</si>
  <si>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</si>
  <si>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</si>
  <si>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</si>
  <si>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</si>
  <si>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</si>
  <si>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Польниковское</t>
  </si>
  <si>
    <t>15644476</t>
  </si>
  <si>
    <t>Поселок Рамасуха</t>
  </si>
  <si>
    <t>15644160</t>
  </si>
  <si>
    <t>Рагозинское</t>
  </si>
  <si>
    <t>15644480</t>
  </si>
  <si>
    <t>Речицкое</t>
  </si>
  <si>
    <t>15644481</t>
  </si>
  <si>
    <t>Семецкое</t>
  </si>
  <si>
    <t>15644482</t>
  </si>
  <si>
    <t>Сетоловское</t>
  </si>
  <si>
    <t>15644484</t>
  </si>
  <si>
    <t>Титовское</t>
  </si>
  <si>
    <t>15644490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</si>
  <si>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</si>
  <si>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</si>
  <si>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</si>
  <si>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</si>
  <si>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</si>
  <si>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</si>
  <si>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</si>
  <si>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</si>
  <si>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</si>
  <si>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</si>
  <si>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</si>
  <si>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</si>
  <si>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</si>
  <si>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</si>
  <si>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</si>
  <si>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</si>
  <si>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</si>
  <si>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</si>
  <si>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</si>
  <si>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</si>
  <si>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</si>
  <si>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</si>
  <si>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</si>
  <si>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</si>
  <si>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</si>
  <si>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</si>
  <si>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</si>
  <si>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</si>
  <si>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Воронокское</t>
  </si>
  <si>
    <t>15650412</t>
  </si>
  <si>
    <t>Гарцевское</t>
  </si>
  <si>
    <t>15650416</t>
  </si>
  <si>
    <t>Десятуховское</t>
  </si>
  <si>
    <t>15650448</t>
  </si>
  <si>
    <t>Занковское</t>
  </si>
  <si>
    <t>15650430</t>
  </si>
  <si>
    <t>Запольскохалеевичское</t>
  </si>
  <si>
    <t>15650432</t>
  </si>
  <si>
    <t>Каменское</t>
  </si>
  <si>
    <t>15650436</t>
  </si>
  <si>
    <t>Мишковское</t>
  </si>
  <si>
    <t>15650452</t>
  </si>
  <si>
    <t>Мохоновское</t>
  </si>
  <si>
    <t>15650456</t>
  </si>
  <si>
    <t>Понуровское</t>
  </si>
  <si>
    <t>15650472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</si>
  <si>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</si>
  <si>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</si>
  <si>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</si>
  <si>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</si>
  <si>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</si>
  <si>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</si>
  <si>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</si>
  <si>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</si>
  <si>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Селеченское</t>
  </si>
  <si>
    <t>15652436</t>
  </si>
  <si>
    <t>Холмечское</t>
  </si>
  <si>
    <t>15652444</t>
  </si>
  <si>
    <t>Влазовичское</t>
  </si>
  <si>
    <t>15654408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</si>
  <si>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</si>
  <si>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</si>
  <si>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</si>
  <si>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</si>
  <si>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</si>
  <si>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</si>
  <si>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</si>
  <si>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</si>
  <si>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</si>
  <si>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</si>
  <si>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</si>
  <si>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Городецкое</t>
  </si>
  <si>
    <t>15656405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</si>
  <si>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</si>
  <si>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</si>
  <si>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</si>
  <si>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</si>
  <si>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</si>
  <si>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</si>
  <si>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</si>
  <si>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</si>
  <si>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</si>
  <si>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</si>
  <si>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</si>
  <si>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</si>
  <si>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</si>
  <si>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</si>
  <si>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</si>
  <si>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</si>
  <si>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</si>
  <si>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</si>
  <si>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</si>
  <si>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</si>
  <si>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</si>
  <si>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</si>
  <si>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</si>
  <si>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</si>
  <si>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</si>
  <si>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</si>
  <si>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</si>
  <si>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</si>
  <si>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</si>
  <si>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</si>
  <si>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</si>
  <si>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</si>
  <si>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</si>
  <si>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</si>
  <si>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</si>
  <si>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</si>
  <si>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</si>
  <si>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</si>
  <si>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</si>
  <si>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</si>
  <si>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</si>
  <si>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</si>
  <si>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</si>
  <si>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</si>
  <si>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</si>
  <si>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</si>
  <si>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</si>
  <si>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</si>
  <si>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</si>
  <si>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</si>
  <si>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</si>
  <si>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</si>
  <si>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</si>
  <si>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</si>
  <si>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</si>
  <si>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г.Брянск, ул Бежицкая, д. 54</t>
  </si>
  <si>
    <t>241007</t>
  </si>
  <si>
    <t>Соловьев Дмитрий Владимирович</t>
  </si>
  <si>
    <t>+7(4832) 58-93-45</t>
  </si>
  <si>
    <t>Титова Оксана Владиславовна</t>
  </si>
  <si>
    <t>+7(906) 503-59-59</t>
  </si>
  <si>
    <t>Главный бухгалетр</t>
  </si>
  <si>
    <t>buhgalter.bresk@yandex.ru</t>
  </si>
  <si>
    <t>12.07.2016 09:17:53</t>
  </si>
  <si>
    <t>14.07.2016 10:24:59</t>
  </si>
  <si>
    <t>14.07.2016 11:07:54</t>
  </si>
  <si>
    <t>04.08.2016 15:57:55</t>
  </si>
  <si>
    <t>08.08.2016 10:45:48</t>
  </si>
  <si>
    <t>18.08.2016 16:56:00</t>
  </si>
  <si>
    <t>16.09.2016 11:36:47</t>
  </si>
  <si>
    <t>19.09.2016 09:07:00</t>
  </si>
  <si>
    <t>10.10.2016 13:13:06</t>
  </si>
  <si>
    <t>09.11.2016 15:41:07</t>
  </si>
  <si>
    <t>10.11.2016 09:10:00</t>
  </si>
  <si>
    <t>07.12.2016 14:29:10</t>
  </si>
  <si>
    <t>12.12.2016 16:52:21</t>
  </si>
  <si>
    <t>13.12.2016 12:30:59</t>
  </si>
  <si>
    <t>11.01.2017 10:38:51</t>
  </si>
  <si>
    <t>12.01.2017 10:46:51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</si>
</sst>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[Red]\(&quot;$&quot;#,##0\)"/>
    <numFmt numFmtId="177" formatCode="_(* #,##0.00_);_(* \(#,##0.00\);_(* &quot;-&quot;??_);_(@_)"/>
    <numFmt numFmtId="178" formatCode="[$-FC19]d\ mmmm\ yyyy\ &quot;г.&quot;"/>
    <numFmt numFmtId="179" formatCode="[$-FC19]dd\ mmmm\ yyyy\ \г\.;@"/>
    <numFmt numFmtId="180" formatCode="[$-F800]dddd\,\ mmmm\ dd\,\ yyyy"/>
    <numFmt numFmtId="181" formatCode="0.0%"/>
    <numFmt numFmtId="182" formatCode="0.0"/>
    <numFmt numFmtId="183" formatCode="0.0%_);\(0.0%\)"/>
    <numFmt numFmtId="184" formatCode="#,##0;\(#,##0\)"/>
    <numFmt numFmtId="185" formatCode="_-* #,##0.00[$€-1]_-;\-* #,##0.00[$€-1]_-;_-* &quot;-&quot;??[$€-1]_-"/>
    <numFmt numFmtId="186" formatCode="_-* #,##0.00\ _$_-;\-* #,##0.00\ _$_-;_-* &quot;-&quot;??\ _$_-;_-@_-"/>
    <numFmt numFmtId="187" formatCode="#.##0\.00"/>
    <numFmt numFmtId="188" formatCode="#\.00"/>
    <numFmt numFmtId="189" formatCode="\$#\.00"/>
    <numFmt numFmtId="190" formatCode="#\."/>
    <numFmt numFmtId="191" formatCode="General_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);[Blue]\(#,##0\)"/>
    <numFmt numFmtId="200" formatCode="_-* #,##0_-;\-* #,##0_-;_-* &quot;-&quot;_-;_-@_-"/>
    <numFmt numFmtId="201" formatCode="_-* #,##0.00_-;\-* #,##0.00_-;_-* &quot;-&quot;??_-;_-@_-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_-* #,##0_đ_._-;\-* #,##0_đ_._-;_-* &quot;-&quot;_đ_._-;_-@_-"/>
    <numFmt numFmtId="208" formatCode="_-* #,##0.00_đ_._-;\-* #,##0.00_đ_._-;_-* &quot;-&quot;??_đ_._-;_-@_-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_(&quot;$&quot;* #,##0.00_);_(&quot;$&quot;* \(#,##0.00\);_(&quot;$&quot;* &quot;-&quot;??_);_(@_)"/>
    <numFmt numFmtId="215" formatCode="#,##0.000"/>
    <numFmt numFmtId="216" formatCode="0.000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\ _$_-;\-* #,##0\ _$_-;_-* &quot;-&quot;\ _$_-;_-@_-"/>
    <numFmt numFmtId="220" formatCode="#,##0.00_ ;\-#,##0.00\ "/>
    <numFmt numFmtId="221" formatCode="#,##0.0"/>
    <numFmt numFmtId="222" formatCode="%#\.00"/>
    <numFmt numFmtId="223" formatCode="#,##0.0000"/>
    <numFmt numFmtId="224" formatCode="_-&quot;Ј&quot;* #,##0.00_-;\-&quot;Ј&quot;* #,##0.00_-;_-&quot;Ј&quot;* &quot;-&quot;??_-;_-@_-"/>
    <numFmt numFmtId="225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5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76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23" fontId="26" fillId="6" borderId="11" xfId="47" applyNumberFormat="1" applyFont="1" applyFill="1" applyBorder="1" applyAlignment="1" applyProtection="1">
      <alignment horizontal="right" vertical="center"/>
      <protection/>
    </xf>
    <xf numFmtId="223" fontId="26" fillId="11" borderId="11" xfId="47" applyNumberFormat="1" applyFont="1" applyFill="1" applyBorder="1" applyAlignment="1" applyProtection="1">
      <alignment horizontal="right" vertical="center"/>
      <protection locked="0"/>
    </xf>
    <xf numFmtId="223" fontId="26" fillId="11" borderId="11" xfId="58" applyNumberFormat="1" applyFont="1" applyFill="1" applyBorder="1" applyAlignment="1" applyProtection="1">
      <alignment horizontal="right" vertical="center"/>
      <protection locked="0"/>
    </xf>
    <xf numFmtId="223" fontId="26" fillId="11" borderId="11" xfId="59" applyNumberFormat="1" applyFont="1" applyFill="1" applyBorder="1" applyAlignment="1" applyProtection="1">
      <alignment horizontal="right" vertical="center"/>
      <protection locked="0"/>
    </xf>
    <xf numFmtId="223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77</xdr:row>
      <xdr:rowOff>95250</xdr:rowOff>
    </xdr:from>
    <xdr:to>
      <xdr:col>3</xdr:col>
      <xdr:colOff>0</xdr:colOff>
      <xdr:row>78</xdr:row>
      <xdr:rowOff>209550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76</xdr:row>
      <xdr:rowOff>47625</xdr:rowOff>
    </xdr:from>
    <xdr:to>
      <xdr:col>3</xdr:col>
      <xdr:colOff>0</xdr:colOff>
      <xdr:row>77</xdr:row>
      <xdr:rowOff>95250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74</xdr:row>
      <xdr:rowOff>95250</xdr:rowOff>
    </xdr:from>
    <xdr:to>
      <xdr:col>3</xdr:col>
      <xdr:colOff>0</xdr:colOff>
      <xdr:row>76</xdr:row>
      <xdr:rowOff>47625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73</xdr:row>
      <xdr:rowOff>361950</xdr:rowOff>
    </xdr:from>
    <xdr:to>
      <xdr:col>3</xdr:col>
      <xdr:colOff>0</xdr:colOff>
      <xdr:row>74</xdr:row>
      <xdr:rowOff>95250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504825</xdr:rowOff>
    </xdr:from>
    <xdr:to>
      <xdr:col>3</xdr:col>
      <xdr:colOff>0</xdr:colOff>
      <xdr:row>73</xdr:row>
      <xdr:rowOff>361950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72</xdr:row>
      <xdr:rowOff>38100</xdr:rowOff>
    </xdr:from>
    <xdr:to>
      <xdr:col>3</xdr:col>
      <xdr:colOff>0</xdr:colOff>
      <xdr:row>72</xdr:row>
      <xdr:rowOff>504825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38100</xdr:rowOff>
    </xdr:from>
    <xdr:to>
      <xdr:col>3</xdr:col>
      <xdr:colOff>0</xdr:colOff>
      <xdr:row>72</xdr:row>
      <xdr:rowOff>38100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19364325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19364325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38100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72</xdr:row>
      <xdr:rowOff>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72</xdr:row>
      <xdr:rowOff>76200</xdr:rowOff>
    </xdr:from>
    <xdr:to>
      <xdr:col>1</xdr:col>
      <xdr:colOff>428625</xdr:colOff>
      <xdr:row>72</xdr:row>
      <xdr:rowOff>476250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72</xdr:row>
      <xdr:rowOff>552450</xdr:rowOff>
    </xdr:from>
    <xdr:to>
      <xdr:col>1</xdr:col>
      <xdr:colOff>428625</xdr:colOff>
      <xdr:row>73</xdr:row>
      <xdr:rowOff>342900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73</xdr:row>
      <xdr:rowOff>409575</xdr:rowOff>
    </xdr:from>
    <xdr:to>
      <xdr:col>1</xdr:col>
      <xdr:colOff>428625</xdr:colOff>
      <xdr:row>74</xdr:row>
      <xdr:rowOff>66675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74</xdr:row>
      <xdr:rowOff>161925</xdr:rowOff>
    </xdr:from>
    <xdr:to>
      <xdr:col>1</xdr:col>
      <xdr:colOff>447675</xdr:colOff>
      <xdr:row>76</xdr:row>
      <xdr:rowOff>28575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76</xdr:row>
      <xdr:rowOff>123825</xdr:rowOff>
    </xdr:from>
    <xdr:to>
      <xdr:col>1</xdr:col>
      <xdr:colOff>457200</xdr:colOff>
      <xdr:row>77</xdr:row>
      <xdr:rowOff>66675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77</xdr:row>
      <xdr:rowOff>123825</xdr:rowOff>
    </xdr:from>
    <xdr:to>
      <xdr:col>1</xdr:col>
      <xdr:colOff>447675</xdr:colOff>
      <xdr:row>78</xdr:row>
      <xdr:rowOff>228600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9364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19364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19364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4" t="str">
        <f>"Код шаблона: "&amp;GetCode()</f>
        <v>Код шаблона: 46EP.ST</v>
      </c>
      <c r="C2" s="204"/>
      <c r="D2" s="204"/>
      <c r="E2" s="204"/>
      <c r="F2" s="204"/>
      <c r="G2" s="20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5" t="str">
        <f>"Версия "&amp;GetVersion()</f>
        <v>Версия 2.0</v>
      </c>
      <c r="C3" s="205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6" t="s">
        <v>267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 hidden="1">
      <c r="A7" s="40"/>
      <c r="B7" s="153"/>
      <c r="C7" s="154"/>
      <c r="D7" s="155"/>
      <c r="E7" s="208" t="s">
        <v>308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56"/>
      <c r="Z7" s="153"/>
    </row>
    <row r="8" spans="1:26" ht="15" customHeight="1" hidden="1">
      <c r="A8" s="40"/>
      <c r="B8" s="153"/>
      <c r="C8" s="154"/>
      <c r="D8" s="155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56"/>
      <c r="Z8" s="153"/>
    </row>
    <row r="9" spans="1:26" ht="15" customHeight="1" hidden="1">
      <c r="A9" s="40"/>
      <c r="B9" s="153"/>
      <c r="C9" s="154"/>
      <c r="D9" s="15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56"/>
      <c r="Z9" s="153"/>
    </row>
    <row r="10" spans="1:26" ht="10.5" customHeight="1" hidden="1">
      <c r="A10" s="40"/>
      <c r="B10" s="153"/>
      <c r="C10" s="154"/>
      <c r="D10" s="15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56"/>
      <c r="Z10" s="153"/>
    </row>
    <row r="11" spans="1:26" ht="27" customHeight="1" hidden="1">
      <c r="A11" s="40"/>
      <c r="B11" s="153"/>
      <c r="C11" s="154"/>
      <c r="D11" s="15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56"/>
      <c r="Z11" s="153"/>
    </row>
    <row r="12" spans="1:26" ht="12" customHeight="1" hidden="1">
      <c r="A12" s="40"/>
      <c r="B12" s="153"/>
      <c r="C12" s="154"/>
      <c r="D12" s="155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56"/>
      <c r="Z12" s="153"/>
    </row>
    <row r="13" spans="1:26" ht="38.25" customHeight="1" hidden="1">
      <c r="A13" s="40"/>
      <c r="B13" s="153"/>
      <c r="C13" s="154"/>
      <c r="D13" s="155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7"/>
      <c r="Z13" s="153"/>
    </row>
    <row r="14" spans="1:26" ht="15" customHeight="1" hidden="1">
      <c r="A14" s="40"/>
      <c r="B14" s="153"/>
      <c r="C14" s="154"/>
      <c r="D14" s="15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56"/>
      <c r="Z14" s="153"/>
    </row>
    <row r="15" spans="1:26" ht="15" hidden="1">
      <c r="A15" s="40"/>
      <c r="B15" s="153"/>
      <c r="C15" s="154"/>
      <c r="D15" s="155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56"/>
      <c r="Z15" s="153"/>
    </row>
    <row r="16" spans="1:26" ht="15" hidden="1">
      <c r="A16" s="40"/>
      <c r="B16" s="153"/>
      <c r="C16" s="154"/>
      <c r="D16" s="15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56"/>
      <c r="Z16" s="153"/>
    </row>
    <row r="17" spans="1:26" ht="15" customHeight="1" hidden="1">
      <c r="A17" s="40"/>
      <c r="B17" s="153"/>
      <c r="C17" s="154"/>
      <c r="D17" s="155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56"/>
      <c r="Z17" s="153"/>
    </row>
    <row r="18" spans="1:26" ht="15" hidden="1">
      <c r="A18" s="40"/>
      <c r="B18" s="153"/>
      <c r="C18" s="154"/>
      <c r="D18" s="155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56"/>
      <c r="Z18" s="153"/>
    </row>
    <row r="19" spans="1:26" ht="59.25" customHeight="1" hidden="1">
      <c r="A19" s="40"/>
      <c r="B19" s="153"/>
      <c r="C19" s="154"/>
      <c r="D19" s="15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0" t="s">
        <v>183</v>
      </c>
      <c r="G21" s="201"/>
      <c r="H21" s="201"/>
      <c r="I21" s="201"/>
      <c r="J21" s="201"/>
      <c r="K21" s="201"/>
      <c r="L21" s="201"/>
      <c r="M21" s="201"/>
      <c r="N21" s="41"/>
      <c r="O21" s="160" t="s">
        <v>182</v>
      </c>
      <c r="P21" s="202" t="s">
        <v>198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0" t="s">
        <v>184</v>
      </c>
      <c r="G22" s="201"/>
      <c r="H22" s="201"/>
      <c r="I22" s="201"/>
      <c r="J22" s="201"/>
      <c r="K22" s="201"/>
      <c r="L22" s="201"/>
      <c r="M22" s="201"/>
      <c r="N22" s="41"/>
      <c r="O22" s="161" t="s">
        <v>182</v>
      </c>
      <c r="P22" s="202" t="s">
        <v>185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186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187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9" t="s">
        <v>188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156"/>
      <c r="Z46" s="153"/>
    </row>
    <row r="47" spans="1:26" ht="37.5" customHeight="1" hidden="1">
      <c r="A47" s="40"/>
      <c r="B47" s="153"/>
      <c r="C47" s="154"/>
      <c r="D47" s="155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156"/>
      <c r="Z47" s="153"/>
    </row>
    <row r="48" spans="1:26" ht="24" customHeight="1" hidden="1">
      <c r="A48" s="40"/>
      <c r="B48" s="153"/>
      <c r="C48" s="154"/>
      <c r="D48" s="155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156"/>
      <c r="Z48" s="153"/>
    </row>
    <row r="49" spans="1:26" ht="51" customHeight="1" hidden="1">
      <c r="A49" s="40"/>
      <c r="B49" s="153"/>
      <c r="C49" s="154"/>
      <c r="D49" s="155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156"/>
      <c r="Z49" s="153"/>
    </row>
    <row r="50" spans="1:26" ht="15" hidden="1">
      <c r="A50" s="40"/>
      <c r="B50" s="153"/>
      <c r="C50" s="154"/>
      <c r="D50" s="155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56"/>
      <c r="Z50" s="153"/>
    </row>
    <row r="51" spans="1:26" ht="15" hidden="1">
      <c r="A51" s="40"/>
      <c r="B51" s="153"/>
      <c r="C51" s="154"/>
      <c r="D51" s="155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156"/>
      <c r="Z51" s="153"/>
    </row>
    <row r="52" spans="1:26" ht="15" hidden="1">
      <c r="A52" s="40"/>
      <c r="B52" s="153"/>
      <c r="C52" s="154"/>
      <c r="D52" s="155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156"/>
      <c r="Z52" s="153"/>
    </row>
    <row r="53" spans="1:26" ht="15" hidden="1">
      <c r="A53" s="40"/>
      <c r="B53" s="153"/>
      <c r="C53" s="154"/>
      <c r="D53" s="155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156"/>
      <c r="Z53" s="153"/>
    </row>
    <row r="54" spans="1:26" ht="15" hidden="1">
      <c r="A54" s="40"/>
      <c r="B54" s="153"/>
      <c r="C54" s="154"/>
      <c r="D54" s="155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156"/>
      <c r="Z54" s="153"/>
    </row>
    <row r="55" spans="1:26" ht="15" hidden="1">
      <c r="A55" s="40"/>
      <c r="B55" s="153"/>
      <c r="C55" s="154"/>
      <c r="D55" s="155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56"/>
      <c r="Z55" s="153"/>
    </row>
    <row r="56" spans="1:26" ht="25.5" customHeight="1" hidden="1">
      <c r="A56" s="40"/>
      <c r="B56" s="153"/>
      <c r="C56" s="154"/>
      <c r="D56" s="15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56"/>
      <c r="Z56" s="153"/>
    </row>
    <row r="57" spans="1:26" ht="15" hidden="1">
      <c r="A57" s="40"/>
      <c r="B57" s="153"/>
      <c r="C57" s="154"/>
      <c r="D57" s="15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56"/>
      <c r="Z57" s="153"/>
    </row>
    <row r="58" spans="1:26" ht="15" customHeight="1" hidden="1">
      <c r="A58" s="40"/>
      <c r="B58" s="153"/>
      <c r="C58" s="154"/>
      <c r="D58" s="155"/>
      <c r="E58" s="190"/>
      <c r="F58" s="190"/>
      <c r="G58" s="190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320</v>
      </c>
      <c r="F59" s="196"/>
      <c r="G59" s="196"/>
      <c r="H59" s="196"/>
      <c r="I59" s="196"/>
      <c r="J59" s="196"/>
      <c r="K59" s="197" t="s">
        <v>315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153</v>
      </c>
      <c r="F60" s="196"/>
      <c r="G60" s="196"/>
      <c r="H60" s="196"/>
      <c r="I60" s="196"/>
      <c r="J60" s="196"/>
      <c r="K60" s="197" t="s">
        <v>317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8"/>
      <c r="G61" s="44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>
      <c r="A72" s="40"/>
      <c r="B72" s="153"/>
      <c r="C72" s="154"/>
      <c r="D72" s="155"/>
      <c r="E72" s="195" t="s">
        <v>199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>
      <c r="A73" s="40"/>
      <c r="B73" s="153"/>
      <c r="C73" s="154"/>
      <c r="D73" s="155"/>
      <c r="E73" s="198" t="s">
        <v>200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>
      <c r="A74" s="40"/>
      <c r="B74" s="153"/>
      <c r="C74" s="154"/>
      <c r="D74" s="155"/>
      <c r="E74" s="195" t="s">
        <v>272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>
      <c r="A75" s="40"/>
      <c r="B75" s="153"/>
      <c r="C75" s="154"/>
      <c r="D75" s="155"/>
      <c r="E75" s="195" t="s">
        <v>201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>
      <c r="A76" s="40"/>
      <c r="B76" s="153"/>
      <c r="C76" s="154"/>
      <c r="D76" s="155"/>
      <c r="E76" s="195" t="s">
        <v>202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>
      <c r="A77" s="40"/>
      <c r="B77" s="153"/>
      <c r="C77" s="154"/>
      <c r="D77" s="155"/>
      <c r="E77" s="195" t="s">
        <v>203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>
      <c r="A78" s="40"/>
      <c r="B78" s="153"/>
      <c r="C78" s="154"/>
      <c r="D78" s="155"/>
      <c r="E78" s="195" t="s">
        <v>163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>
      <c r="A79" s="40"/>
      <c r="B79" s="153"/>
      <c r="C79" s="154"/>
      <c r="D79" s="155"/>
      <c r="E79" s="195" t="s">
        <v>164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>
      <c r="A80" s="40"/>
      <c r="B80" s="153"/>
      <c r="C80" s="154"/>
      <c r="D80" s="155"/>
      <c r="E80" s="195" t="s">
        <v>165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>
      <c r="A81" s="40"/>
      <c r="B81" s="153"/>
      <c r="C81" s="154"/>
      <c r="D81" s="155"/>
      <c r="E81" s="195" t="s">
        <v>166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>
      <c r="A82" s="40"/>
      <c r="B82" s="153"/>
      <c r="C82" s="154"/>
      <c r="D82" s="155"/>
      <c r="E82" s="195" t="s">
        <v>167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>
      <c r="A83" s="40"/>
      <c r="B83" s="153"/>
      <c r="C83" s="154"/>
      <c r="D83" s="155"/>
      <c r="E83" s="195" t="s">
        <v>204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>
      <c r="A84" s="40"/>
      <c r="B84" s="153"/>
      <c r="C84" s="154"/>
      <c r="D84" s="155"/>
      <c r="E84" s="195" t="s">
        <v>168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>
      <c r="A85" s="40"/>
      <c r="B85" s="153"/>
      <c r="C85" s="154"/>
      <c r="D85" s="155"/>
      <c r="E85" s="195" t="s">
        <v>273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>
      <c r="A87" s="40"/>
      <c r="B87" s="153"/>
      <c r="C87" s="154"/>
      <c r="D87" s="155"/>
      <c r="E87" s="195" t="s">
        <v>169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>
      <c r="A88" s="40"/>
      <c r="B88" s="153"/>
      <c r="C88" s="154"/>
      <c r="D88" s="155"/>
      <c r="E88" s="195" t="s">
        <v>205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>
      <c r="A89" s="40"/>
      <c r="B89" s="153"/>
      <c r="C89" s="154"/>
      <c r="D89" s="155"/>
      <c r="E89" s="195" t="s">
        <v>206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>
      <c r="A90" s="40"/>
      <c r="B90" s="153"/>
      <c r="C90" s="154"/>
      <c r="D90" s="155"/>
      <c r="E90" s="195" t="s">
        <v>207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>
      <c r="A91" s="40"/>
      <c r="B91" s="153"/>
      <c r="C91" s="154"/>
      <c r="D91" s="155"/>
      <c r="E91" s="195" t="s">
        <v>208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>
      <c r="A92" s="40"/>
      <c r="B92" s="153"/>
      <c r="C92" s="154"/>
      <c r="D92" s="155"/>
      <c r="E92" s="195" t="s">
        <v>209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>
      <c r="A93" s="40"/>
      <c r="B93" s="153"/>
      <c r="C93" s="154"/>
      <c r="D93" s="155"/>
      <c r="E93" s="195" t="s">
        <v>210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>
      <c r="A94" s="40"/>
      <c r="B94" s="153"/>
      <c r="C94" s="154"/>
      <c r="D94" s="155"/>
      <c r="E94" s="195" t="s">
        <v>211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>
      <c r="A95" s="40"/>
      <c r="B95" s="153"/>
      <c r="C95" s="154"/>
      <c r="D95" s="155"/>
      <c r="E95" s="195" t="s">
        <v>212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>
      <c r="A96" s="40"/>
      <c r="B96" s="153"/>
      <c r="C96" s="154"/>
      <c r="D96" s="155"/>
      <c r="E96" s="195" t="s">
        <v>213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>
      <c r="A97" s="40"/>
      <c r="B97" s="153"/>
      <c r="C97" s="154"/>
      <c r="D97" s="155"/>
      <c r="E97" s="195" t="s">
        <v>214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>
      <c r="A98" s="40"/>
      <c r="B98" s="153"/>
      <c r="C98" s="154"/>
      <c r="D98" s="155"/>
      <c r="E98" s="195" t="s">
        <v>215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>
      <c r="A99" s="40"/>
      <c r="B99" s="153"/>
      <c r="C99" s="154"/>
      <c r="D99" s="155"/>
      <c r="E99" s="195" t="s">
        <v>216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>
      <c r="A100" s="40"/>
      <c r="B100" s="153"/>
      <c r="C100" s="154"/>
      <c r="D100" s="155"/>
      <c r="E100" s="195" t="s">
        <v>217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>
      <c r="A101" s="40"/>
      <c r="B101" s="153"/>
      <c r="C101" s="154"/>
      <c r="D101" s="155"/>
      <c r="E101" s="195" t="s">
        <v>274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>
      <c r="A102" s="40"/>
      <c r="B102" s="153"/>
      <c r="C102" s="154"/>
      <c r="D102" s="155"/>
      <c r="E102" s="195" t="s">
        <v>275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>
      <c r="A103" s="40"/>
      <c r="B103" s="153"/>
      <c r="C103" s="154"/>
      <c r="D103" s="155"/>
      <c r="E103" s="195" t="s">
        <v>276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>
      <c r="A104" s="40"/>
      <c r="B104" s="153"/>
      <c r="C104" s="154"/>
      <c r="D104" s="155"/>
      <c r="E104" s="195" t="s">
        <v>277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>
      <c r="A105" s="40"/>
      <c r="B105" s="153"/>
      <c r="C105" s="154"/>
      <c r="D105" s="155"/>
      <c r="E105" s="195" t="s">
        <v>278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>
      <c r="A106" s="40"/>
      <c r="B106" s="153"/>
      <c r="C106" s="154"/>
      <c r="D106" s="155"/>
      <c r="E106" s="195" t="s">
        <v>279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>
      <c r="A107" s="40"/>
      <c r="B107" s="153"/>
      <c r="C107" s="154"/>
      <c r="D107" s="155"/>
      <c r="E107" s="195" t="s">
        <v>280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>
      <c r="A108" s="40"/>
      <c r="B108" s="153"/>
      <c r="C108" s="154"/>
      <c r="D108" s="155"/>
      <c r="E108" s="195" t="s">
        <v>281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>
      <c r="A109" s="40"/>
      <c r="B109" s="153"/>
      <c r="C109" s="154"/>
      <c r="D109" s="155"/>
      <c r="E109" s="195" t="s">
        <v>282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>
      <c r="A110" s="40"/>
      <c r="B110" s="153"/>
      <c r="C110" s="154"/>
      <c r="D110" s="155"/>
      <c r="E110" s="195" t="s">
        <v>283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>
      <c r="A111" s="40"/>
      <c r="B111" s="153"/>
      <c r="C111" s="154"/>
      <c r="D111" s="155"/>
      <c r="E111" s="195" t="s">
        <v>284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>
      <c r="A112" s="40"/>
      <c r="B112" s="153"/>
      <c r="C112" s="154"/>
      <c r="D112" s="155"/>
      <c r="E112" s="195" t="s">
        <v>285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>
      <c r="A113" s="40"/>
      <c r="B113" s="153"/>
      <c r="C113" s="154"/>
      <c r="D113" s="155"/>
      <c r="E113" s="195" t="s">
        <v>286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>
      <c r="A114" s="40"/>
      <c r="B114" s="153"/>
      <c r="C114" s="154"/>
      <c r="D114" s="155"/>
      <c r="E114" s="195" t="s">
        <v>287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>
      <c r="A115" s="40"/>
      <c r="B115" s="153"/>
      <c r="C115" s="154"/>
      <c r="D115" s="155"/>
      <c r="E115" s="195" t="s">
        <v>288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>
      <c r="A116" s="40"/>
      <c r="B116" s="153"/>
      <c r="C116" s="154"/>
      <c r="D116" s="155"/>
      <c r="E116" s="195" t="s">
        <v>289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>
      <c r="A117" s="40"/>
      <c r="B117" s="153"/>
      <c r="C117" s="154"/>
      <c r="D117" s="155"/>
      <c r="E117" s="195" t="s">
        <v>290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>
      <c r="A118" s="40"/>
      <c r="B118" s="153"/>
      <c r="C118" s="154"/>
      <c r="D118" s="155"/>
      <c r="E118" s="195" t="s">
        <v>291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>
      <c r="A119" s="40"/>
      <c r="B119" s="153"/>
      <c r="C119" s="154"/>
      <c r="D119" s="155"/>
      <c r="E119" s="195" t="s">
        <v>292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>
      <c r="A120" s="40"/>
      <c r="B120" s="153"/>
      <c r="C120" s="154"/>
      <c r="D120" s="155"/>
      <c r="E120" s="195" t="s">
        <v>293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>
      <c r="A121" s="40"/>
      <c r="B121" s="153"/>
      <c r="C121" s="154"/>
      <c r="D121" s="155"/>
      <c r="E121" s="195" t="s">
        <v>294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>
      <c r="A122" s="40"/>
      <c r="B122" s="153"/>
      <c r="C122" s="154"/>
      <c r="D122" s="155"/>
      <c r="E122" s="195" t="s">
        <v>295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>
      <c r="A123" s="40"/>
      <c r="B123" s="153"/>
      <c r="C123" s="154"/>
      <c r="D123" s="155"/>
      <c r="E123" s="195" t="s">
        <v>296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>
      <c r="A124" s="40"/>
      <c r="B124" s="153"/>
      <c r="C124" s="154"/>
      <c r="D124" s="155"/>
      <c r="E124" s="195" t="s">
        <v>297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314</v>
      </c>
      <c r="F128" s="196"/>
      <c r="G128" s="196"/>
      <c r="H128" s="196"/>
      <c r="I128" s="196"/>
      <c r="J128" s="196"/>
      <c r="K128" s="197" t="s">
        <v>315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316</v>
      </c>
      <c r="F129" s="196"/>
      <c r="G129" s="196"/>
      <c r="H129" s="196"/>
      <c r="I129" s="196"/>
      <c r="J129" s="196"/>
      <c r="K129" s="197" t="s">
        <v>317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318</v>
      </c>
      <c r="F130" s="196"/>
      <c r="G130" s="196"/>
      <c r="H130" s="196"/>
      <c r="I130" s="196"/>
      <c r="J130" s="196"/>
      <c r="K130" s="197" t="s">
        <v>319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189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190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192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71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27</v>
      </c>
      <c r="C2" s="2" t="s">
        <v>338</v>
      </c>
      <c r="D2" s="2" t="s">
        <v>339</v>
      </c>
      <c r="E2" s="2" t="s">
        <v>340</v>
      </c>
      <c r="F2" s="2" t="s">
        <v>341</v>
      </c>
      <c r="G2" s="2" t="s">
        <v>342</v>
      </c>
      <c r="H2" s="2" t="s">
        <v>343</v>
      </c>
      <c r="I2" s="2" t="s">
        <v>344</v>
      </c>
      <c r="J2" s="2" t="s">
        <v>345</v>
      </c>
      <c r="K2" s="2" t="s">
        <v>346</v>
      </c>
      <c r="L2" s="2" t="s">
        <v>797</v>
      </c>
    </row>
    <row r="3" spans="1:12" ht="11.25">
      <c r="A3" s="2">
        <v>2</v>
      </c>
      <c r="B3" s="2" t="s">
        <v>27</v>
      </c>
      <c r="C3" s="2" t="s">
        <v>347</v>
      </c>
      <c r="D3" s="2" t="s">
        <v>348</v>
      </c>
      <c r="E3" s="2" t="s">
        <v>349</v>
      </c>
      <c r="F3" s="2" t="s">
        <v>350</v>
      </c>
      <c r="G3" s="2" t="s">
        <v>342</v>
      </c>
      <c r="H3" s="2" t="s">
        <v>343</v>
      </c>
      <c r="I3" s="2" t="s">
        <v>344</v>
      </c>
      <c r="J3" s="2" t="s">
        <v>345</v>
      </c>
      <c r="K3" s="2" t="s">
        <v>346</v>
      </c>
      <c r="L3" s="2" t="s">
        <v>797</v>
      </c>
    </row>
    <row r="4" spans="1:12" ht="11.25">
      <c r="A4" s="2">
        <v>3</v>
      </c>
      <c r="B4" s="2" t="s">
        <v>27</v>
      </c>
      <c r="C4" s="2" t="s">
        <v>347</v>
      </c>
      <c r="D4" s="2" t="s">
        <v>348</v>
      </c>
      <c r="E4" s="2" t="s">
        <v>351</v>
      </c>
      <c r="F4" s="2" t="s">
        <v>352</v>
      </c>
      <c r="G4" s="2" t="s">
        <v>342</v>
      </c>
      <c r="H4" s="2" t="s">
        <v>343</v>
      </c>
      <c r="I4" s="2" t="s">
        <v>344</v>
      </c>
      <c r="J4" s="2" t="s">
        <v>345</v>
      </c>
      <c r="K4" s="2" t="s">
        <v>346</v>
      </c>
      <c r="L4" s="2" t="s">
        <v>797</v>
      </c>
    </row>
    <row r="5" spans="1:12" ht="11.25">
      <c r="A5" s="2">
        <v>4</v>
      </c>
      <c r="B5" s="2" t="s">
        <v>27</v>
      </c>
      <c r="C5" s="2" t="s">
        <v>347</v>
      </c>
      <c r="D5" s="2" t="s">
        <v>348</v>
      </c>
      <c r="E5" s="2" t="s">
        <v>353</v>
      </c>
      <c r="F5" s="2" t="s">
        <v>354</v>
      </c>
      <c r="G5" s="2" t="s">
        <v>342</v>
      </c>
      <c r="H5" s="2" t="s">
        <v>343</v>
      </c>
      <c r="I5" s="2" t="s">
        <v>344</v>
      </c>
      <c r="J5" s="2" t="s">
        <v>345</v>
      </c>
      <c r="K5" s="2" t="s">
        <v>346</v>
      </c>
      <c r="L5" s="2" t="s">
        <v>797</v>
      </c>
    </row>
    <row r="6" spans="1:12" ht="11.25">
      <c r="A6" s="2">
        <v>5</v>
      </c>
      <c r="B6" s="2" t="s">
        <v>27</v>
      </c>
      <c r="C6" s="2" t="s">
        <v>347</v>
      </c>
      <c r="D6" s="2" t="s">
        <v>348</v>
      </c>
      <c r="E6" s="2" t="s">
        <v>355</v>
      </c>
      <c r="F6" s="2" t="s">
        <v>356</v>
      </c>
      <c r="G6" s="2" t="s">
        <v>342</v>
      </c>
      <c r="H6" s="2" t="s">
        <v>343</v>
      </c>
      <c r="I6" s="2" t="s">
        <v>344</v>
      </c>
      <c r="J6" s="2" t="s">
        <v>345</v>
      </c>
      <c r="K6" s="2" t="s">
        <v>346</v>
      </c>
      <c r="L6" s="2" t="s">
        <v>797</v>
      </c>
    </row>
    <row r="7" spans="1:12" ht="11.25">
      <c r="A7" s="2">
        <v>6</v>
      </c>
      <c r="B7" s="2" t="s">
        <v>27</v>
      </c>
      <c r="C7" s="2" t="s">
        <v>347</v>
      </c>
      <c r="D7" s="2" t="s">
        <v>348</v>
      </c>
      <c r="E7" s="2" t="s">
        <v>357</v>
      </c>
      <c r="F7" s="2" t="s">
        <v>358</v>
      </c>
      <c r="G7" s="2" t="s">
        <v>342</v>
      </c>
      <c r="H7" s="2" t="s">
        <v>343</v>
      </c>
      <c r="I7" s="2" t="s">
        <v>344</v>
      </c>
      <c r="J7" s="2" t="s">
        <v>345</v>
      </c>
      <c r="K7" s="2" t="s">
        <v>346</v>
      </c>
      <c r="L7" s="2" t="s">
        <v>797</v>
      </c>
    </row>
    <row r="8" spans="1:12" ht="11.25">
      <c r="A8" s="2">
        <v>7</v>
      </c>
      <c r="B8" s="2" t="s">
        <v>27</v>
      </c>
      <c r="C8" s="2" t="s">
        <v>347</v>
      </c>
      <c r="D8" s="2" t="s">
        <v>348</v>
      </c>
      <c r="E8" s="2" t="s">
        <v>359</v>
      </c>
      <c r="F8" s="2" t="s">
        <v>360</v>
      </c>
      <c r="G8" s="2" t="s">
        <v>342</v>
      </c>
      <c r="H8" s="2" t="s">
        <v>343</v>
      </c>
      <c r="I8" s="2" t="s">
        <v>344</v>
      </c>
      <c r="J8" s="2" t="s">
        <v>345</v>
      </c>
      <c r="K8" s="2" t="s">
        <v>346</v>
      </c>
      <c r="L8" s="2" t="s">
        <v>797</v>
      </c>
    </row>
    <row r="9" spans="1:12" ht="11.25">
      <c r="A9" s="2">
        <v>8</v>
      </c>
      <c r="B9" s="2" t="s">
        <v>27</v>
      </c>
      <c r="C9" s="2" t="s">
        <v>347</v>
      </c>
      <c r="D9" s="2" t="s">
        <v>348</v>
      </c>
      <c r="E9" s="2" t="s">
        <v>361</v>
      </c>
      <c r="F9" s="2" t="s">
        <v>362</v>
      </c>
      <c r="G9" s="2" t="s">
        <v>342</v>
      </c>
      <c r="H9" s="2" t="s">
        <v>343</v>
      </c>
      <c r="I9" s="2" t="s">
        <v>344</v>
      </c>
      <c r="J9" s="2" t="s">
        <v>345</v>
      </c>
      <c r="K9" s="2" t="s">
        <v>346</v>
      </c>
      <c r="L9" s="2" t="s">
        <v>797</v>
      </c>
    </row>
    <row r="10" spans="1:12" ht="11.25">
      <c r="A10" s="2">
        <v>9</v>
      </c>
      <c r="B10" s="2" t="s">
        <v>27</v>
      </c>
      <c r="C10" s="2" t="s">
        <v>347</v>
      </c>
      <c r="D10" s="2" t="s">
        <v>348</v>
      </c>
      <c r="E10" s="2" t="s">
        <v>363</v>
      </c>
      <c r="F10" s="2" t="s">
        <v>364</v>
      </c>
      <c r="G10" s="2" t="s">
        <v>342</v>
      </c>
      <c r="H10" s="2" t="s">
        <v>343</v>
      </c>
      <c r="I10" s="2" t="s">
        <v>344</v>
      </c>
      <c r="J10" s="2" t="s">
        <v>345</v>
      </c>
      <c r="K10" s="2" t="s">
        <v>346</v>
      </c>
      <c r="L10" s="2" t="s">
        <v>797</v>
      </c>
    </row>
    <row r="11" spans="1:12" ht="11.25">
      <c r="A11" s="2">
        <v>10</v>
      </c>
      <c r="B11" s="2" t="s">
        <v>27</v>
      </c>
      <c r="C11" s="2" t="s">
        <v>347</v>
      </c>
      <c r="D11" s="2" t="s">
        <v>348</v>
      </c>
      <c r="E11" s="2" t="s">
        <v>365</v>
      </c>
      <c r="F11" s="2" t="s">
        <v>366</v>
      </c>
      <c r="G11" s="2" t="s">
        <v>342</v>
      </c>
      <c r="H11" s="2" t="s">
        <v>343</v>
      </c>
      <c r="I11" s="2" t="s">
        <v>344</v>
      </c>
      <c r="J11" s="2" t="s">
        <v>345</v>
      </c>
      <c r="K11" s="2" t="s">
        <v>346</v>
      </c>
      <c r="L11" s="2" t="s">
        <v>797</v>
      </c>
    </row>
    <row r="12" spans="1:12" ht="11.25">
      <c r="A12" s="2">
        <v>11</v>
      </c>
      <c r="B12" s="2" t="s">
        <v>27</v>
      </c>
      <c r="C12" s="2" t="s">
        <v>347</v>
      </c>
      <c r="D12" s="2" t="s">
        <v>348</v>
      </c>
      <c r="E12" s="2" t="s">
        <v>367</v>
      </c>
      <c r="F12" s="2" t="s">
        <v>368</v>
      </c>
      <c r="G12" s="2" t="s">
        <v>342</v>
      </c>
      <c r="H12" s="2" t="s">
        <v>343</v>
      </c>
      <c r="I12" s="2" t="s">
        <v>344</v>
      </c>
      <c r="J12" s="2" t="s">
        <v>345</v>
      </c>
      <c r="K12" s="2" t="s">
        <v>346</v>
      </c>
      <c r="L12" s="2" t="s">
        <v>797</v>
      </c>
    </row>
    <row r="13" spans="1:12" ht="11.25">
      <c r="A13" s="2">
        <v>12</v>
      </c>
      <c r="B13" s="2" t="s">
        <v>27</v>
      </c>
      <c r="C13" s="2" t="s">
        <v>347</v>
      </c>
      <c r="D13" s="2" t="s">
        <v>348</v>
      </c>
      <c r="E13" s="2" t="s">
        <v>369</v>
      </c>
      <c r="F13" s="2" t="s">
        <v>370</v>
      </c>
      <c r="G13" s="2" t="s">
        <v>342</v>
      </c>
      <c r="H13" s="2" t="s">
        <v>343</v>
      </c>
      <c r="I13" s="2" t="s">
        <v>344</v>
      </c>
      <c r="J13" s="2" t="s">
        <v>345</v>
      </c>
      <c r="K13" s="2" t="s">
        <v>346</v>
      </c>
      <c r="L13" s="2" t="s">
        <v>797</v>
      </c>
    </row>
    <row r="14" spans="1:12" ht="11.25">
      <c r="A14" s="2">
        <v>13</v>
      </c>
      <c r="B14" s="2" t="s">
        <v>27</v>
      </c>
      <c r="C14" s="2" t="s">
        <v>347</v>
      </c>
      <c r="D14" s="2" t="s">
        <v>348</v>
      </c>
      <c r="E14" s="2" t="s">
        <v>371</v>
      </c>
      <c r="F14" s="2" t="s">
        <v>372</v>
      </c>
      <c r="G14" s="2" t="s">
        <v>342</v>
      </c>
      <c r="H14" s="2" t="s">
        <v>343</v>
      </c>
      <c r="I14" s="2" t="s">
        <v>344</v>
      </c>
      <c r="J14" s="2" t="s">
        <v>345</v>
      </c>
      <c r="K14" s="2" t="s">
        <v>346</v>
      </c>
      <c r="L14" s="2" t="s">
        <v>797</v>
      </c>
    </row>
    <row r="15" spans="1:12" ht="11.25">
      <c r="A15" s="2">
        <v>14</v>
      </c>
      <c r="B15" s="2" t="s">
        <v>27</v>
      </c>
      <c r="C15" s="2" t="s">
        <v>347</v>
      </c>
      <c r="D15" s="2" t="s">
        <v>348</v>
      </c>
      <c r="E15" s="2" t="s">
        <v>373</v>
      </c>
      <c r="F15" s="2" t="s">
        <v>374</v>
      </c>
      <c r="G15" s="2" t="s">
        <v>342</v>
      </c>
      <c r="H15" s="2" t="s">
        <v>343</v>
      </c>
      <c r="I15" s="2" t="s">
        <v>344</v>
      </c>
      <c r="J15" s="2" t="s">
        <v>345</v>
      </c>
      <c r="K15" s="2" t="s">
        <v>346</v>
      </c>
      <c r="L15" s="2" t="s">
        <v>797</v>
      </c>
    </row>
    <row r="16" spans="1:12" ht="11.25">
      <c r="A16" s="2">
        <v>15</v>
      </c>
      <c r="B16" s="2" t="s">
        <v>27</v>
      </c>
      <c r="C16" s="2" t="s">
        <v>347</v>
      </c>
      <c r="D16" s="2" t="s">
        <v>348</v>
      </c>
      <c r="E16" s="2" t="s">
        <v>375</v>
      </c>
      <c r="F16" s="2" t="s">
        <v>376</v>
      </c>
      <c r="G16" s="2" t="s">
        <v>342</v>
      </c>
      <c r="H16" s="2" t="s">
        <v>343</v>
      </c>
      <c r="I16" s="2" t="s">
        <v>344</v>
      </c>
      <c r="J16" s="2" t="s">
        <v>345</v>
      </c>
      <c r="K16" s="2" t="s">
        <v>346</v>
      </c>
      <c r="L16" s="2" t="s">
        <v>797</v>
      </c>
    </row>
    <row r="17" spans="1:12" ht="11.25">
      <c r="A17" s="2">
        <v>16</v>
      </c>
      <c r="B17" s="2" t="s">
        <v>27</v>
      </c>
      <c r="C17" s="2" t="s">
        <v>347</v>
      </c>
      <c r="D17" s="2" t="s">
        <v>348</v>
      </c>
      <c r="E17" s="2" t="s">
        <v>377</v>
      </c>
      <c r="F17" s="2" t="s">
        <v>378</v>
      </c>
      <c r="G17" s="2" t="s">
        <v>342</v>
      </c>
      <c r="H17" s="2" t="s">
        <v>343</v>
      </c>
      <c r="I17" s="2" t="s">
        <v>344</v>
      </c>
      <c r="J17" s="2" t="s">
        <v>345</v>
      </c>
      <c r="K17" s="2" t="s">
        <v>346</v>
      </c>
      <c r="L17" s="2" t="s">
        <v>797</v>
      </c>
    </row>
    <row r="18" spans="1:12" ht="11.25">
      <c r="A18" s="2">
        <v>17</v>
      </c>
      <c r="B18" s="2" t="s">
        <v>27</v>
      </c>
      <c r="C18" s="2" t="s">
        <v>379</v>
      </c>
      <c r="D18" s="2" t="s">
        <v>380</v>
      </c>
      <c r="E18" s="2" t="s">
        <v>381</v>
      </c>
      <c r="F18" s="2" t="s">
        <v>382</v>
      </c>
      <c r="G18" s="2" t="s">
        <v>383</v>
      </c>
      <c r="H18" s="2" t="s">
        <v>384</v>
      </c>
      <c r="I18" s="2" t="s">
        <v>385</v>
      </c>
      <c r="J18" s="2" t="s">
        <v>386</v>
      </c>
      <c r="K18" s="2" t="s">
        <v>346</v>
      </c>
      <c r="L18" s="2" t="s">
        <v>797</v>
      </c>
    </row>
    <row r="19" spans="1:12" ht="11.25">
      <c r="A19" s="2">
        <v>18</v>
      </c>
      <c r="B19" s="2" t="s">
        <v>27</v>
      </c>
      <c r="C19" s="2" t="s">
        <v>387</v>
      </c>
      <c r="D19" s="2" t="s">
        <v>388</v>
      </c>
      <c r="E19" s="2" t="s">
        <v>387</v>
      </c>
      <c r="F19" s="2" t="s">
        <v>388</v>
      </c>
      <c r="G19" s="2" t="s">
        <v>389</v>
      </c>
      <c r="H19" s="2" t="s">
        <v>390</v>
      </c>
      <c r="I19" s="2" t="s">
        <v>391</v>
      </c>
      <c r="J19" s="2" t="s">
        <v>392</v>
      </c>
      <c r="K19" s="2" t="s">
        <v>346</v>
      </c>
      <c r="L19" s="2" t="s">
        <v>797</v>
      </c>
    </row>
    <row r="20" spans="1:12" ht="11.25">
      <c r="A20" s="2">
        <v>19</v>
      </c>
      <c r="B20" s="2" t="s">
        <v>27</v>
      </c>
      <c r="C20" s="2" t="s">
        <v>387</v>
      </c>
      <c r="D20" s="2" t="s">
        <v>388</v>
      </c>
      <c r="E20" s="2" t="s">
        <v>387</v>
      </c>
      <c r="F20" s="2" t="s">
        <v>388</v>
      </c>
      <c r="G20" s="2" t="s">
        <v>393</v>
      </c>
      <c r="H20" s="2" t="s">
        <v>394</v>
      </c>
      <c r="I20" s="2" t="s">
        <v>395</v>
      </c>
      <c r="J20" s="2" t="s">
        <v>392</v>
      </c>
      <c r="K20" s="2" t="s">
        <v>346</v>
      </c>
      <c r="L20" s="2" t="s">
        <v>797</v>
      </c>
    </row>
    <row r="21" spans="1:12" ht="11.25">
      <c r="A21" s="2">
        <v>20</v>
      </c>
      <c r="B21" s="2" t="s">
        <v>27</v>
      </c>
      <c r="C21" s="2" t="s">
        <v>387</v>
      </c>
      <c r="D21" s="2" t="s">
        <v>388</v>
      </c>
      <c r="E21" s="2" t="s">
        <v>387</v>
      </c>
      <c r="F21" s="2" t="s">
        <v>388</v>
      </c>
      <c r="G21" s="2" t="s">
        <v>396</v>
      </c>
      <c r="H21" s="2" t="s">
        <v>397</v>
      </c>
      <c r="I21" s="2" t="s">
        <v>398</v>
      </c>
      <c r="J21" s="2" t="s">
        <v>399</v>
      </c>
      <c r="K21" s="2" t="s">
        <v>400</v>
      </c>
      <c r="L21" s="2" t="s">
        <v>797</v>
      </c>
    </row>
    <row r="22" spans="1:12" ht="11.25">
      <c r="A22" s="2">
        <v>21</v>
      </c>
      <c r="B22" s="2" t="s">
        <v>27</v>
      </c>
      <c r="C22" s="2" t="s">
        <v>387</v>
      </c>
      <c r="D22" s="2" t="s">
        <v>388</v>
      </c>
      <c r="E22" s="2" t="s">
        <v>387</v>
      </c>
      <c r="F22" s="2" t="s">
        <v>388</v>
      </c>
      <c r="G22" s="2" t="s">
        <v>401</v>
      </c>
      <c r="H22" s="2" t="s">
        <v>402</v>
      </c>
      <c r="I22" s="2" t="s">
        <v>403</v>
      </c>
      <c r="J22" s="2" t="s">
        <v>404</v>
      </c>
      <c r="K22" s="2" t="s">
        <v>400</v>
      </c>
      <c r="L22" s="2" t="s">
        <v>797</v>
      </c>
    </row>
    <row r="23" spans="1:12" ht="11.25">
      <c r="A23" s="2">
        <v>22</v>
      </c>
      <c r="B23" s="2" t="s">
        <v>27</v>
      </c>
      <c r="C23" s="2" t="s">
        <v>387</v>
      </c>
      <c r="D23" s="2" t="s">
        <v>388</v>
      </c>
      <c r="E23" s="2" t="s">
        <v>387</v>
      </c>
      <c r="F23" s="2" t="s">
        <v>388</v>
      </c>
      <c r="G23" s="2" t="s">
        <v>342</v>
      </c>
      <c r="H23" s="2" t="s">
        <v>343</v>
      </c>
      <c r="I23" s="2" t="s">
        <v>344</v>
      </c>
      <c r="J23" s="2" t="s">
        <v>345</v>
      </c>
      <c r="K23" s="2" t="s">
        <v>346</v>
      </c>
      <c r="L23" s="2" t="s">
        <v>797</v>
      </c>
    </row>
    <row r="24" spans="1:12" ht="11.25">
      <c r="A24" s="2">
        <v>23</v>
      </c>
      <c r="B24" s="2" t="s">
        <v>27</v>
      </c>
      <c r="C24" s="2" t="s">
        <v>387</v>
      </c>
      <c r="D24" s="2" t="s">
        <v>388</v>
      </c>
      <c r="E24" s="2" t="s">
        <v>387</v>
      </c>
      <c r="F24" s="2" t="s">
        <v>388</v>
      </c>
      <c r="G24" s="2" t="s">
        <v>405</v>
      </c>
      <c r="H24" s="2" t="s">
        <v>406</v>
      </c>
      <c r="I24" s="2" t="s">
        <v>407</v>
      </c>
      <c r="J24" s="2" t="s">
        <v>392</v>
      </c>
      <c r="K24" s="2" t="s">
        <v>346</v>
      </c>
      <c r="L24" s="2" t="s">
        <v>797</v>
      </c>
    </row>
    <row r="25" spans="1:12" ht="11.25">
      <c r="A25" s="2">
        <v>24</v>
      </c>
      <c r="B25" s="2" t="s">
        <v>27</v>
      </c>
      <c r="C25" s="2" t="s">
        <v>387</v>
      </c>
      <c r="D25" s="2" t="s">
        <v>388</v>
      </c>
      <c r="E25" s="2" t="s">
        <v>387</v>
      </c>
      <c r="F25" s="2" t="s">
        <v>388</v>
      </c>
      <c r="G25" s="2" t="s">
        <v>408</v>
      </c>
      <c r="H25" s="2" t="s">
        <v>409</v>
      </c>
      <c r="I25" s="2" t="s">
        <v>410</v>
      </c>
      <c r="J25" s="2" t="s">
        <v>411</v>
      </c>
      <c r="K25" s="2" t="s">
        <v>346</v>
      </c>
      <c r="L25" s="2" t="s">
        <v>797</v>
      </c>
    </row>
    <row r="26" spans="1:12" ht="11.25">
      <c r="A26" s="2">
        <v>25</v>
      </c>
      <c r="B26" s="2" t="s">
        <v>27</v>
      </c>
      <c r="C26" s="2" t="s">
        <v>387</v>
      </c>
      <c r="D26" s="2" t="s">
        <v>388</v>
      </c>
      <c r="E26" s="2" t="s">
        <v>387</v>
      </c>
      <c r="F26" s="2" t="s">
        <v>388</v>
      </c>
      <c r="G26" s="2" t="s">
        <v>412</v>
      </c>
      <c r="H26" s="2" t="s">
        <v>413</v>
      </c>
      <c r="I26" s="2" t="s">
        <v>414</v>
      </c>
      <c r="J26" s="2" t="s">
        <v>415</v>
      </c>
      <c r="K26" s="2" t="s">
        <v>346</v>
      </c>
      <c r="L26" s="2" t="s">
        <v>797</v>
      </c>
    </row>
    <row r="27" spans="1:12" ht="11.25">
      <c r="A27" s="2">
        <v>26</v>
      </c>
      <c r="B27" s="2" t="s">
        <v>27</v>
      </c>
      <c r="C27" s="2" t="s">
        <v>387</v>
      </c>
      <c r="D27" s="2" t="s">
        <v>388</v>
      </c>
      <c r="E27" s="2" t="s">
        <v>387</v>
      </c>
      <c r="F27" s="2" t="s">
        <v>388</v>
      </c>
      <c r="G27" s="2" t="s">
        <v>416</v>
      </c>
      <c r="H27" s="2" t="s">
        <v>417</v>
      </c>
      <c r="I27" s="2" t="s">
        <v>418</v>
      </c>
      <c r="J27" s="2" t="s">
        <v>419</v>
      </c>
      <c r="K27" s="2" t="s">
        <v>346</v>
      </c>
      <c r="L27" s="2" t="s">
        <v>797</v>
      </c>
    </row>
    <row r="28" spans="1:12" ht="11.25">
      <c r="A28" s="2">
        <v>27</v>
      </c>
      <c r="B28" s="2" t="s">
        <v>27</v>
      </c>
      <c r="C28" s="2" t="s">
        <v>387</v>
      </c>
      <c r="D28" s="2" t="s">
        <v>388</v>
      </c>
      <c r="E28" s="2" t="s">
        <v>387</v>
      </c>
      <c r="F28" s="2" t="s">
        <v>388</v>
      </c>
      <c r="G28" s="2" t="s">
        <v>420</v>
      </c>
      <c r="H28" s="2" t="s">
        <v>421</v>
      </c>
      <c r="I28" s="2" t="s">
        <v>422</v>
      </c>
      <c r="J28" s="2" t="s">
        <v>392</v>
      </c>
      <c r="K28" s="2" t="s">
        <v>346</v>
      </c>
      <c r="L28" s="2" t="s">
        <v>797</v>
      </c>
    </row>
    <row r="29" spans="1:12" ht="11.25">
      <c r="A29" s="2">
        <v>28</v>
      </c>
      <c r="B29" s="2" t="s">
        <v>27</v>
      </c>
      <c r="C29" s="2" t="s">
        <v>387</v>
      </c>
      <c r="D29" s="2" t="s">
        <v>388</v>
      </c>
      <c r="E29" s="2" t="s">
        <v>387</v>
      </c>
      <c r="F29" s="2" t="s">
        <v>388</v>
      </c>
      <c r="G29" s="2" t="s">
        <v>423</v>
      </c>
      <c r="H29" s="2" t="s">
        <v>424</v>
      </c>
      <c r="I29" s="2" t="s">
        <v>425</v>
      </c>
      <c r="J29" s="2" t="s">
        <v>392</v>
      </c>
      <c r="K29" s="2" t="s">
        <v>346</v>
      </c>
      <c r="L29" s="2" t="s">
        <v>797</v>
      </c>
    </row>
    <row r="30" spans="1:12" ht="11.25">
      <c r="A30" s="2">
        <v>29</v>
      </c>
      <c r="B30" s="2" t="s">
        <v>27</v>
      </c>
      <c r="C30" s="2" t="s">
        <v>387</v>
      </c>
      <c r="D30" s="2" t="s">
        <v>388</v>
      </c>
      <c r="E30" s="2" t="s">
        <v>387</v>
      </c>
      <c r="F30" s="2" t="s">
        <v>388</v>
      </c>
      <c r="G30" s="2" t="s">
        <v>426</v>
      </c>
      <c r="H30" s="2" t="s">
        <v>427</v>
      </c>
      <c r="I30" s="2" t="s">
        <v>428</v>
      </c>
      <c r="J30" s="2" t="s">
        <v>415</v>
      </c>
      <c r="K30" s="2" t="s">
        <v>346</v>
      </c>
      <c r="L30" s="2" t="s">
        <v>797</v>
      </c>
    </row>
    <row r="31" spans="1:12" ht="11.25">
      <c r="A31" s="2">
        <v>30</v>
      </c>
      <c r="B31" s="2" t="s">
        <v>27</v>
      </c>
      <c r="C31" s="2" t="s">
        <v>387</v>
      </c>
      <c r="D31" s="2" t="s">
        <v>388</v>
      </c>
      <c r="E31" s="2" t="s">
        <v>387</v>
      </c>
      <c r="F31" s="2" t="s">
        <v>388</v>
      </c>
      <c r="G31" s="2" t="s">
        <v>426</v>
      </c>
      <c r="H31" s="2" t="s">
        <v>427</v>
      </c>
      <c r="I31" s="2" t="s">
        <v>428</v>
      </c>
      <c r="J31" s="2" t="s">
        <v>415</v>
      </c>
      <c r="K31" s="2" t="s">
        <v>429</v>
      </c>
      <c r="L31" s="2" t="s">
        <v>797</v>
      </c>
    </row>
    <row r="32" spans="1:12" ht="11.25">
      <c r="A32" s="2">
        <v>31</v>
      </c>
      <c r="B32" s="2" t="s">
        <v>27</v>
      </c>
      <c r="C32" s="2" t="s">
        <v>387</v>
      </c>
      <c r="D32" s="2" t="s">
        <v>388</v>
      </c>
      <c r="E32" s="2" t="s">
        <v>387</v>
      </c>
      <c r="F32" s="2" t="s">
        <v>388</v>
      </c>
      <c r="G32" s="2" t="s">
        <v>430</v>
      </c>
      <c r="H32" s="2" t="s">
        <v>431</v>
      </c>
      <c r="I32" s="2" t="s">
        <v>432</v>
      </c>
      <c r="J32" s="2" t="s">
        <v>433</v>
      </c>
      <c r="K32" s="2" t="s">
        <v>346</v>
      </c>
      <c r="L32" s="2" t="s">
        <v>797</v>
      </c>
    </row>
    <row r="33" spans="1:12" ht="11.25">
      <c r="A33" s="2">
        <v>32</v>
      </c>
      <c r="B33" s="2" t="s">
        <v>27</v>
      </c>
      <c r="C33" s="2" t="s">
        <v>387</v>
      </c>
      <c r="D33" s="2" t="s">
        <v>388</v>
      </c>
      <c r="E33" s="2" t="s">
        <v>387</v>
      </c>
      <c r="F33" s="2" t="s">
        <v>388</v>
      </c>
      <c r="G33" s="2" t="s">
        <v>434</v>
      </c>
      <c r="H33" s="2" t="s">
        <v>435</v>
      </c>
      <c r="I33" s="2" t="s">
        <v>436</v>
      </c>
      <c r="J33" s="2" t="s">
        <v>437</v>
      </c>
      <c r="K33" s="2" t="s">
        <v>346</v>
      </c>
      <c r="L33" s="2" t="s">
        <v>797</v>
      </c>
    </row>
    <row r="34" spans="1:12" ht="11.25">
      <c r="A34" s="2">
        <v>33</v>
      </c>
      <c r="B34" s="2" t="s">
        <v>27</v>
      </c>
      <c r="C34" s="2" t="s">
        <v>387</v>
      </c>
      <c r="D34" s="2" t="s">
        <v>388</v>
      </c>
      <c r="E34" s="2" t="s">
        <v>387</v>
      </c>
      <c r="F34" s="2" t="s">
        <v>388</v>
      </c>
      <c r="G34" s="2" t="s">
        <v>438</v>
      </c>
      <c r="H34" s="2" t="s">
        <v>439</v>
      </c>
      <c r="I34" s="2" t="s">
        <v>440</v>
      </c>
      <c r="J34" s="2" t="s">
        <v>437</v>
      </c>
      <c r="K34" s="2" t="s">
        <v>346</v>
      </c>
      <c r="L34" s="2" t="s">
        <v>797</v>
      </c>
    </row>
    <row r="35" spans="1:12" ht="11.25">
      <c r="A35" s="2">
        <v>34</v>
      </c>
      <c r="B35" s="2" t="s">
        <v>27</v>
      </c>
      <c r="C35" s="2" t="s">
        <v>387</v>
      </c>
      <c r="D35" s="2" t="s">
        <v>388</v>
      </c>
      <c r="E35" s="2" t="s">
        <v>387</v>
      </c>
      <c r="F35" s="2" t="s">
        <v>388</v>
      </c>
      <c r="G35" s="2" t="s">
        <v>441</v>
      </c>
      <c r="H35" s="2" t="s">
        <v>442</v>
      </c>
      <c r="I35" s="2" t="s">
        <v>443</v>
      </c>
      <c r="J35" s="2" t="s">
        <v>419</v>
      </c>
      <c r="K35" s="2" t="s">
        <v>346</v>
      </c>
      <c r="L35" s="2" t="s">
        <v>797</v>
      </c>
    </row>
    <row r="36" spans="1:12" ht="11.25">
      <c r="A36" s="2">
        <v>35</v>
      </c>
      <c r="B36" s="2" t="s">
        <v>27</v>
      </c>
      <c r="C36" s="2" t="s">
        <v>387</v>
      </c>
      <c r="D36" s="2" t="s">
        <v>388</v>
      </c>
      <c r="E36" s="2" t="s">
        <v>387</v>
      </c>
      <c r="F36" s="2" t="s">
        <v>388</v>
      </c>
      <c r="G36" s="2" t="s">
        <v>444</v>
      </c>
      <c r="H36" s="2" t="s">
        <v>445</v>
      </c>
      <c r="I36" s="2" t="s">
        <v>446</v>
      </c>
      <c r="J36" s="2" t="s">
        <v>392</v>
      </c>
      <c r="K36" s="2" t="s">
        <v>346</v>
      </c>
      <c r="L36" s="2" t="s">
        <v>797</v>
      </c>
    </row>
    <row r="37" spans="1:12" ht="11.25">
      <c r="A37" s="2">
        <v>36</v>
      </c>
      <c r="B37" s="2" t="s">
        <v>27</v>
      </c>
      <c r="C37" s="2" t="s">
        <v>387</v>
      </c>
      <c r="D37" s="2" t="s">
        <v>388</v>
      </c>
      <c r="E37" s="2" t="s">
        <v>387</v>
      </c>
      <c r="F37" s="2" t="s">
        <v>388</v>
      </c>
      <c r="G37" s="2" t="s">
        <v>447</v>
      </c>
      <c r="H37" s="2" t="s">
        <v>448</v>
      </c>
      <c r="I37" s="2" t="s">
        <v>449</v>
      </c>
      <c r="J37" s="2" t="s">
        <v>450</v>
      </c>
      <c r="K37" s="2" t="s">
        <v>346</v>
      </c>
      <c r="L37" s="2" t="s">
        <v>797</v>
      </c>
    </row>
    <row r="38" spans="1:12" ht="11.25">
      <c r="A38" s="2">
        <v>37</v>
      </c>
      <c r="B38" s="2" t="s">
        <v>27</v>
      </c>
      <c r="C38" s="2" t="s">
        <v>387</v>
      </c>
      <c r="D38" s="2" t="s">
        <v>388</v>
      </c>
      <c r="E38" s="2" t="s">
        <v>387</v>
      </c>
      <c r="F38" s="2" t="s">
        <v>388</v>
      </c>
      <c r="G38" s="2" t="s">
        <v>451</v>
      </c>
      <c r="H38" s="2" t="s">
        <v>452</v>
      </c>
      <c r="I38" s="2" t="s">
        <v>453</v>
      </c>
      <c r="J38" s="2" t="s">
        <v>345</v>
      </c>
      <c r="K38" s="2" t="s">
        <v>400</v>
      </c>
      <c r="L38" s="2" t="s">
        <v>797</v>
      </c>
    </row>
    <row r="39" spans="1:12" ht="11.25">
      <c r="A39" s="2">
        <v>38</v>
      </c>
      <c r="B39" s="2" t="s">
        <v>27</v>
      </c>
      <c r="C39" s="2" t="s">
        <v>387</v>
      </c>
      <c r="D39" s="2" t="s">
        <v>388</v>
      </c>
      <c r="E39" s="2" t="s">
        <v>387</v>
      </c>
      <c r="F39" s="2" t="s">
        <v>388</v>
      </c>
      <c r="G39" s="2" t="s">
        <v>454</v>
      </c>
      <c r="H39" s="2" t="s">
        <v>455</v>
      </c>
      <c r="I39" s="2" t="s">
        <v>456</v>
      </c>
      <c r="J39" s="2" t="s">
        <v>457</v>
      </c>
      <c r="K39" s="2" t="s">
        <v>346</v>
      </c>
      <c r="L39" s="2" t="s">
        <v>797</v>
      </c>
    </row>
    <row r="40" spans="1:12" ht="11.25">
      <c r="A40" s="2">
        <v>39</v>
      </c>
      <c r="B40" s="2" t="s">
        <v>27</v>
      </c>
      <c r="C40" s="2" t="s">
        <v>387</v>
      </c>
      <c r="D40" s="2" t="s">
        <v>388</v>
      </c>
      <c r="E40" s="2" t="s">
        <v>387</v>
      </c>
      <c r="F40" s="2" t="s">
        <v>388</v>
      </c>
      <c r="G40" s="2" t="s">
        <v>458</v>
      </c>
      <c r="H40" s="2" t="s">
        <v>459</v>
      </c>
      <c r="I40" s="2" t="s">
        <v>460</v>
      </c>
      <c r="J40" s="2" t="s">
        <v>437</v>
      </c>
      <c r="K40" s="2" t="s">
        <v>346</v>
      </c>
      <c r="L40" s="2" t="s">
        <v>797</v>
      </c>
    </row>
    <row r="41" spans="1:12" ht="11.25">
      <c r="A41" s="2">
        <v>40</v>
      </c>
      <c r="B41" s="2" t="s">
        <v>27</v>
      </c>
      <c r="C41" s="2" t="s">
        <v>387</v>
      </c>
      <c r="D41" s="2" t="s">
        <v>388</v>
      </c>
      <c r="E41" s="2" t="s">
        <v>387</v>
      </c>
      <c r="F41" s="2" t="s">
        <v>388</v>
      </c>
      <c r="G41" s="2" t="s">
        <v>461</v>
      </c>
      <c r="H41" s="2" t="s">
        <v>462</v>
      </c>
      <c r="I41" s="2" t="s">
        <v>463</v>
      </c>
      <c r="J41" s="2" t="s">
        <v>464</v>
      </c>
      <c r="K41" s="2" t="s">
        <v>400</v>
      </c>
      <c r="L41" s="2" t="s">
        <v>797</v>
      </c>
    </row>
    <row r="42" spans="1:12" ht="11.25">
      <c r="A42" s="2">
        <v>41</v>
      </c>
      <c r="B42" s="2" t="s">
        <v>27</v>
      </c>
      <c r="C42" s="2" t="s">
        <v>387</v>
      </c>
      <c r="D42" s="2" t="s">
        <v>388</v>
      </c>
      <c r="E42" s="2" t="s">
        <v>387</v>
      </c>
      <c r="F42" s="2" t="s">
        <v>388</v>
      </c>
      <c r="G42" s="2" t="s">
        <v>465</v>
      </c>
      <c r="H42" s="2" t="s">
        <v>466</v>
      </c>
      <c r="I42" s="2" t="s">
        <v>467</v>
      </c>
      <c r="J42" s="2" t="s">
        <v>415</v>
      </c>
      <c r="K42" s="2" t="s">
        <v>346</v>
      </c>
      <c r="L42" s="2" t="s">
        <v>797</v>
      </c>
    </row>
    <row r="43" spans="1:12" ht="11.25">
      <c r="A43" s="2">
        <v>42</v>
      </c>
      <c r="B43" s="2" t="s">
        <v>27</v>
      </c>
      <c r="C43" s="2" t="s">
        <v>387</v>
      </c>
      <c r="D43" s="2" t="s">
        <v>388</v>
      </c>
      <c r="E43" s="2" t="s">
        <v>387</v>
      </c>
      <c r="F43" s="2" t="s">
        <v>388</v>
      </c>
      <c r="G43" s="2" t="s">
        <v>468</v>
      </c>
      <c r="H43" s="2" t="s">
        <v>469</v>
      </c>
      <c r="I43" s="2" t="s">
        <v>470</v>
      </c>
      <c r="J43" s="2" t="s">
        <v>471</v>
      </c>
      <c r="K43" s="2" t="s">
        <v>346</v>
      </c>
      <c r="L43" s="2" t="s">
        <v>797</v>
      </c>
    </row>
    <row r="44" spans="1:12" ht="11.25">
      <c r="A44" s="2">
        <v>43</v>
      </c>
      <c r="B44" s="2" t="s">
        <v>27</v>
      </c>
      <c r="C44" s="2" t="s">
        <v>387</v>
      </c>
      <c r="D44" s="2" t="s">
        <v>388</v>
      </c>
      <c r="E44" s="2" t="s">
        <v>387</v>
      </c>
      <c r="F44" s="2" t="s">
        <v>388</v>
      </c>
      <c r="G44" s="2" t="s">
        <v>472</v>
      </c>
      <c r="H44" s="2" t="s">
        <v>473</v>
      </c>
      <c r="I44" s="2" t="s">
        <v>474</v>
      </c>
      <c r="J44" s="2" t="s">
        <v>419</v>
      </c>
      <c r="K44" s="2" t="s">
        <v>346</v>
      </c>
      <c r="L44" s="2" t="s">
        <v>797</v>
      </c>
    </row>
    <row r="45" spans="1:12" ht="11.25">
      <c r="A45" s="2">
        <v>44</v>
      </c>
      <c r="B45" s="2" t="s">
        <v>27</v>
      </c>
      <c r="C45" s="2" t="s">
        <v>387</v>
      </c>
      <c r="D45" s="2" t="s">
        <v>388</v>
      </c>
      <c r="E45" s="2" t="s">
        <v>387</v>
      </c>
      <c r="F45" s="2" t="s">
        <v>388</v>
      </c>
      <c r="G45" s="2" t="s">
        <v>475</v>
      </c>
      <c r="H45" s="2" t="s">
        <v>476</v>
      </c>
      <c r="I45" s="2" t="s">
        <v>477</v>
      </c>
      <c r="J45" s="2" t="s">
        <v>478</v>
      </c>
      <c r="K45" s="2" t="s">
        <v>346</v>
      </c>
      <c r="L45" s="2" t="s">
        <v>797</v>
      </c>
    </row>
    <row r="46" spans="1:12" ht="11.25">
      <c r="A46" s="2">
        <v>45</v>
      </c>
      <c r="B46" s="2" t="s">
        <v>27</v>
      </c>
      <c r="C46" s="2" t="s">
        <v>387</v>
      </c>
      <c r="D46" s="2" t="s">
        <v>388</v>
      </c>
      <c r="E46" s="2" t="s">
        <v>387</v>
      </c>
      <c r="F46" s="2" t="s">
        <v>388</v>
      </c>
      <c r="G46" s="2" t="s">
        <v>479</v>
      </c>
      <c r="H46" s="2" t="s">
        <v>480</v>
      </c>
      <c r="I46" s="2" t="s">
        <v>481</v>
      </c>
      <c r="J46" s="2" t="s">
        <v>392</v>
      </c>
      <c r="K46" s="2" t="s">
        <v>346</v>
      </c>
      <c r="L46" s="2" t="s">
        <v>797</v>
      </c>
    </row>
    <row r="47" spans="1:12" ht="11.25">
      <c r="A47" s="2">
        <v>46</v>
      </c>
      <c r="B47" s="2" t="s">
        <v>27</v>
      </c>
      <c r="C47" s="2" t="s">
        <v>387</v>
      </c>
      <c r="D47" s="2" t="s">
        <v>388</v>
      </c>
      <c r="E47" s="2" t="s">
        <v>387</v>
      </c>
      <c r="F47" s="2" t="s">
        <v>388</v>
      </c>
      <c r="G47" s="2" t="s">
        <v>482</v>
      </c>
      <c r="H47" s="2" t="s">
        <v>483</v>
      </c>
      <c r="I47" s="2" t="s">
        <v>484</v>
      </c>
      <c r="J47" s="2" t="s">
        <v>392</v>
      </c>
      <c r="K47" s="2" t="s">
        <v>346</v>
      </c>
      <c r="L47" s="2" t="s">
        <v>797</v>
      </c>
    </row>
    <row r="48" spans="1:12" ht="11.25">
      <c r="A48" s="2">
        <v>47</v>
      </c>
      <c r="B48" s="2" t="s">
        <v>27</v>
      </c>
      <c r="C48" s="2" t="s">
        <v>387</v>
      </c>
      <c r="D48" s="2" t="s">
        <v>388</v>
      </c>
      <c r="E48" s="2" t="s">
        <v>387</v>
      </c>
      <c r="F48" s="2" t="s">
        <v>388</v>
      </c>
      <c r="G48" s="2" t="s">
        <v>485</v>
      </c>
      <c r="H48" s="2" t="s">
        <v>486</v>
      </c>
      <c r="I48" s="2" t="s">
        <v>487</v>
      </c>
      <c r="J48" s="2" t="s">
        <v>488</v>
      </c>
      <c r="K48" s="2" t="s">
        <v>346</v>
      </c>
      <c r="L48" s="2" t="s">
        <v>797</v>
      </c>
    </row>
    <row r="49" spans="1:12" ht="11.25">
      <c r="A49" s="2">
        <v>48</v>
      </c>
      <c r="B49" s="2" t="s">
        <v>27</v>
      </c>
      <c r="C49" s="2" t="s">
        <v>387</v>
      </c>
      <c r="D49" s="2" t="s">
        <v>388</v>
      </c>
      <c r="E49" s="2" t="s">
        <v>387</v>
      </c>
      <c r="F49" s="2" t="s">
        <v>388</v>
      </c>
      <c r="G49" s="2" t="s">
        <v>489</v>
      </c>
      <c r="H49" s="2" t="s">
        <v>490</v>
      </c>
      <c r="I49" s="2" t="s">
        <v>491</v>
      </c>
      <c r="J49" s="2" t="s">
        <v>415</v>
      </c>
      <c r="K49" s="2" t="s">
        <v>346</v>
      </c>
      <c r="L49" s="2" t="s">
        <v>797</v>
      </c>
    </row>
    <row r="50" spans="1:12" ht="11.25">
      <c r="A50" s="2">
        <v>49</v>
      </c>
      <c r="B50" s="2" t="s">
        <v>27</v>
      </c>
      <c r="C50" s="2" t="s">
        <v>387</v>
      </c>
      <c r="D50" s="2" t="s">
        <v>388</v>
      </c>
      <c r="E50" s="2" t="s">
        <v>387</v>
      </c>
      <c r="F50" s="2" t="s">
        <v>388</v>
      </c>
      <c r="G50" s="2" t="s">
        <v>492</v>
      </c>
      <c r="H50" s="2" t="s">
        <v>493</v>
      </c>
      <c r="I50" s="2" t="s">
        <v>494</v>
      </c>
      <c r="J50" s="2" t="s">
        <v>345</v>
      </c>
      <c r="K50" s="2" t="s">
        <v>346</v>
      </c>
      <c r="L50" s="2" t="s">
        <v>797</v>
      </c>
    </row>
    <row r="51" spans="1:12" ht="11.25">
      <c r="A51" s="2">
        <v>50</v>
      </c>
      <c r="B51" s="2" t="s">
        <v>27</v>
      </c>
      <c r="C51" s="2" t="s">
        <v>387</v>
      </c>
      <c r="D51" s="2" t="s">
        <v>388</v>
      </c>
      <c r="E51" s="2" t="s">
        <v>387</v>
      </c>
      <c r="F51" s="2" t="s">
        <v>388</v>
      </c>
      <c r="G51" s="2" t="s">
        <v>495</v>
      </c>
      <c r="H51" s="2" t="s">
        <v>496</v>
      </c>
      <c r="I51" s="2" t="s">
        <v>497</v>
      </c>
      <c r="J51" s="2" t="s">
        <v>471</v>
      </c>
      <c r="K51" s="2" t="s">
        <v>346</v>
      </c>
      <c r="L51" s="2" t="s">
        <v>797</v>
      </c>
    </row>
    <row r="52" spans="1:12" ht="11.25">
      <c r="A52" s="2">
        <v>51</v>
      </c>
      <c r="B52" s="2" t="s">
        <v>27</v>
      </c>
      <c r="C52" s="2" t="s">
        <v>387</v>
      </c>
      <c r="D52" s="2" t="s">
        <v>388</v>
      </c>
      <c r="E52" s="2" t="s">
        <v>387</v>
      </c>
      <c r="F52" s="2" t="s">
        <v>388</v>
      </c>
      <c r="G52" s="2" t="s">
        <v>498</v>
      </c>
      <c r="H52" s="2" t="s">
        <v>499</v>
      </c>
      <c r="I52" s="2" t="s">
        <v>500</v>
      </c>
      <c r="J52" s="2" t="s">
        <v>501</v>
      </c>
      <c r="K52" s="2" t="s">
        <v>400</v>
      </c>
      <c r="L52" s="2" t="s">
        <v>797</v>
      </c>
    </row>
    <row r="53" spans="1:12" ht="11.25">
      <c r="A53" s="2">
        <v>52</v>
      </c>
      <c r="B53" s="2" t="s">
        <v>27</v>
      </c>
      <c r="C53" s="2" t="s">
        <v>387</v>
      </c>
      <c r="D53" s="2" t="s">
        <v>388</v>
      </c>
      <c r="E53" s="2" t="s">
        <v>387</v>
      </c>
      <c r="F53" s="2" t="s">
        <v>388</v>
      </c>
      <c r="G53" s="2" t="s">
        <v>502</v>
      </c>
      <c r="H53" s="2" t="s">
        <v>503</v>
      </c>
      <c r="I53" s="2" t="s">
        <v>504</v>
      </c>
      <c r="J53" s="2" t="s">
        <v>505</v>
      </c>
      <c r="K53" s="2" t="s">
        <v>346</v>
      </c>
      <c r="L53" s="2" t="s">
        <v>797</v>
      </c>
    </row>
    <row r="54" spans="1:12" ht="11.25">
      <c r="A54" s="2">
        <v>53</v>
      </c>
      <c r="B54" s="2" t="s">
        <v>27</v>
      </c>
      <c r="C54" s="2" t="s">
        <v>387</v>
      </c>
      <c r="D54" s="2" t="s">
        <v>388</v>
      </c>
      <c r="E54" s="2" t="s">
        <v>387</v>
      </c>
      <c r="F54" s="2" t="s">
        <v>388</v>
      </c>
      <c r="G54" s="2" t="s">
        <v>506</v>
      </c>
      <c r="H54" s="2" t="s">
        <v>507</v>
      </c>
      <c r="I54" s="2" t="s">
        <v>508</v>
      </c>
      <c r="J54" s="2" t="s">
        <v>392</v>
      </c>
      <c r="K54" s="2" t="s">
        <v>429</v>
      </c>
      <c r="L54" s="2" t="s">
        <v>797</v>
      </c>
    </row>
    <row r="55" spans="1:12" ht="11.25">
      <c r="A55" s="2">
        <v>54</v>
      </c>
      <c r="B55" s="2" t="s">
        <v>27</v>
      </c>
      <c r="C55" s="2" t="s">
        <v>387</v>
      </c>
      <c r="D55" s="2" t="s">
        <v>388</v>
      </c>
      <c r="E55" s="2" t="s">
        <v>387</v>
      </c>
      <c r="F55" s="2" t="s">
        <v>388</v>
      </c>
      <c r="G55" s="2" t="s">
        <v>506</v>
      </c>
      <c r="H55" s="2" t="s">
        <v>507</v>
      </c>
      <c r="I55" s="2" t="s">
        <v>508</v>
      </c>
      <c r="J55" s="2" t="s">
        <v>392</v>
      </c>
      <c r="K55" s="2" t="s">
        <v>509</v>
      </c>
      <c r="L55" s="2" t="s">
        <v>797</v>
      </c>
    </row>
    <row r="56" spans="1:12" ht="11.25">
      <c r="A56" s="2">
        <v>55</v>
      </c>
      <c r="B56" s="2" t="s">
        <v>27</v>
      </c>
      <c r="C56" s="2" t="s">
        <v>387</v>
      </c>
      <c r="D56" s="2" t="s">
        <v>388</v>
      </c>
      <c r="E56" s="2" t="s">
        <v>387</v>
      </c>
      <c r="F56" s="2" t="s">
        <v>388</v>
      </c>
      <c r="G56" s="2" t="s">
        <v>510</v>
      </c>
      <c r="H56" s="2" t="s">
        <v>511</v>
      </c>
      <c r="I56" s="2" t="s">
        <v>512</v>
      </c>
      <c r="J56" s="2" t="s">
        <v>437</v>
      </c>
      <c r="K56" s="2" t="s">
        <v>346</v>
      </c>
      <c r="L56" s="2" t="s">
        <v>797</v>
      </c>
    </row>
    <row r="57" spans="1:12" ht="11.25">
      <c r="A57" s="2">
        <v>56</v>
      </c>
      <c r="B57" s="2" t="s">
        <v>27</v>
      </c>
      <c r="C57" s="2" t="s">
        <v>387</v>
      </c>
      <c r="D57" s="2" t="s">
        <v>388</v>
      </c>
      <c r="E57" s="2" t="s">
        <v>387</v>
      </c>
      <c r="F57" s="2" t="s">
        <v>388</v>
      </c>
      <c r="G57" s="2" t="s">
        <v>513</v>
      </c>
      <c r="H57" s="2" t="s">
        <v>514</v>
      </c>
      <c r="I57" s="2" t="s">
        <v>515</v>
      </c>
      <c r="J57" s="2" t="s">
        <v>392</v>
      </c>
      <c r="K57" s="2" t="s">
        <v>346</v>
      </c>
      <c r="L57" s="2" t="s">
        <v>797</v>
      </c>
    </row>
    <row r="58" spans="1:12" ht="11.25">
      <c r="A58" s="2">
        <v>57</v>
      </c>
      <c r="B58" s="2" t="s">
        <v>27</v>
      </c>
      <c r="C58" s="2" t="s">
        <v>387</v>
      </c>
      <c r="D58" s="2" t="s">
        <v>388</v>
      </c>
      <c r="E58" s="2" t="s">
        <v>387</v>
      </c>
      <c r="F58" s="2" t="s">
        <v>388</v>
      </c>
      <c r="G58" s="2" t="s">
        <v>516</v>
      </c>
      <c r="H58" s="2" t="s">
        <v>517</v>
      </c>
      <c r="I58" s="2" t="s">
        <v>518</v>
      </c>
      <c r="J58" s="2" t="s">
        <v>519</v>
      </c>
      <c r="K58" s="2" t="s">
        <v>400</v>
      </c>
      <c r="L58" s="2" t="s">
        <v>797</v>
      </c>
    </row>
    <row r="59" spans="1:12" ht="11.25">
      <c r="A59" s="2">
        <v>58</v>
      </c>
      <c r="B59" s="2" t="s">
        <v>27</v>
      </c>
      <c r="C59" s="2" t="s">
        <v>387</v>
      </c>
      <c r="D59" s="2" t="s">
        <v>388</v>
      </c>
      <c r="E59" s="2" t="s">
        <v>387</v>
      </c>
      <c r="F59" s="2" t="s">
        <v>388</v>
      </c>
      <c r="G59" s="2" t="s">
        <v>520</v>
      </c>
      <c r="H59" s="2" t="s">
        <v>517</v>
      </c>
      <c r="I59" s="2" t="s">
        <v>518</v>
      </c>
      <c r="J59" s="2" t="s">
        <v>521</v>
      </c>
      <c r="K59" s="2" t="s">
        <v>400</v>
      </c>
      <c r="L59" s="2" t="s">
        <v>797</v>
      </c>
    </row>
    <row r="60" spans="1:12" ht="11.25">
      <c r="A60" s="2">
        <v>59</v>
      </c>
      <c r="B60" s="2" t="s">
        <v>27</v>
      </c>
      <c r="C60" s="2" t="s">
        <v>387</v>
      </c>
      <c r="D60" s="2" t="s">
        <v>388</v>
      </c>
      <c r="E60" s="2" t="s">
        <v>387</v>
      </c>
      <c r="F60" s="2" t="s">
        <v>388</v>
      </c>
      <c r="G60" s="2" t="s">
        <v>522</v>
      </c>
      <c r="H60" s="2" t="s">
        <v>523</v>
      </c>
      <c r="I60" s="2" t="s">
        <v>524</v>
      </c>
      <c r="J60" s="2" t="s">
        <v>525</v>
      </c>
      <c r="K60" s="2" t="s">
        <v>400</v>
      </c>
      <c r="L60" s="2" t="s">
        <v>797</v>
      </c>
    </row>
    <row r="61" spans="1:12" ht="11.25">
      <c r="A61" s="2">
        <v>60</v>
      </c>
      <c r="B61" s="2" t="s">
        <v>27</v>
      </c>
      <c r="C61" s="2" t="s">
        <v>387</v>
      </c>
      <c r="D61" s="2" t="s">
        <v>388</v>
      </c>
      <c r="E61" s="2" t="s">
        <v>387</v>
      </c>
      <c r="F61" s="2" t="s">
        <v>388</v>
      </c>
      <c r="G61" s="2" t="s">
        <v>526</v>
      </c>
      <c r="H61" s="2" t="s">
        <v>527</v>
      </c>
      <c r="I61" s="2" t="s">
        <v>528</v>
      </c>
      <c r="J61" s="2" t="s">
        <v>488</v>
      </c>
      <c r="K61" s="2" t="s">
        <v>346</v>
      </c>
      <c r="L61" s="2" t="s">
        <v>797</v>
      </c>
    </row>
    <row r="62" spans="1:12" ht="11.25">
      <c r="A62" s="2">
        <v>61</v>
      </c>
      <c r="B62" s="2" t="s">
        <v>27</v>
      </c>
      <c r="C62" s="2" t="s">
        <v>387</v>
      </c>
      <c r="D62" s="2" t="s">
        <v>388</v>
      </c>
      <c r="E62" s="2" t="s">
        <v>387</v>
      </c>
      <c r="F62" s="2" t="s">
        <v>388</v>
      </c>
      <c r="G62" s="2" t="s">
        <v>529</v>
      </c>
      <c r="H62" s="2" t="s">
        <v>530</v>
      </c>
      <c r="I62" s="2" t="s">
        <v>531</v>
      </c>
      <c r="J62" s="2" t="s">
        <v>392</v>
      </c>
      <c r="K62" s="2" t="s">
        <v>346</v>
      </c>
      <c r="L62" s="2" t="s">
        <v>797</v>
      </c>
    </row>
    <row r="63" spans="1:12" ht="11.25">
      <c r="A63" s="2">
        <v>62</v>
      </c>
      <c r="B63" s="2" t="s">
        <v>27</v>
      </c>
      <c r="C63" s="2" t="s">
        <v>387</v>
      </c>
      <c r="D63" s="2" t="s">
        <v>388</v>
      </c>
      <c r="E63" s="2" t="s">
        <v>387</v>
      </c>
      <c r="F63" s="2" t="s">
        <v>388</v>
      </c>
      <c r="G63" s="2" t="s">
        <v>532</v>
      </c>
      <c r="H63" s="2" t="s">
        <v>533</v>
      </c>
      <c r="I63" s="2" t="s">
        <v>534</v>
      </c>
      <c r="J63" s="2" t="s">
        <v>345</v>
      </c>
      <c r="K63" s="2" t="s">
        <v>346</v>
      </c>
      <c r="L63" s="2" t="s">
        <v>797</v>
      </c>
    </row>
    <row r="64" spans="1:12" ht="11.25">
      <c r="A64" s="2">
        <v>63</v>
      </c>
      <c r="B64" s="2" t="s">
        <v>27</v>
      </c>
      <c r="C64" s="2" t="s">
        <v>387</v>
      </c>
      <c r="D64" s="2" t="s">
        <v>388</v>
      </c>
      <c r="E64" s="2" t="s">
        <v>387</v>
      </c>
      <c r="F64" s="2" t="s">
        <v>388</v>
      </c>
      <c r="G64" s="2" t="s">
        <v>535</v>
      </c>
      <c r="H64" s="2" t="s">
        <v>536</v>
      </c>
      <c r="I64" s="2" t="s">
        <v>537</v>
      </c>
      <c r="J64" s="2" t="s">
        <v>415</v>
      </c>
      <c r="K64" s="2" t="s">
        <v>346</v>
      </c>
      <c r="L64" s="2" t="s">
        <v>797</v>
      </c>
    </row>
    <row r="65" spans="1:12" ht="11.25">
      <c r="A65" s="2">
        <v>64</v>
      </c>
      <c r="B65" s="2" t="s">
        <v>27</v>
      </c>
      <c r="C65" s="2" t="s">
        <v>387</v>
      </c>
      <c r="D65" s="2" t="s">
        <v>388</v>
      </c>
      <c r="E65" s="2" t="s">
        <v>387</v>
      </c>
      <c r="F65" s="2" t="s">
        <v>388</v>
      </c>
      <c r="G65" s="2" t="s">
        <v>538</v>
      </c>
      <c r="H65" s="2" t="s">
        <v>539</v>
      </c>
      <c r="I65" s="2" t="s">
        <v>540</v>
      </c>
      <c r="J65" s="2" t="s">
        <v>541</v>
      </c>
      <c r="K65" s="2" t="s">
        <v>400</v>
      </c>
      <c r="L65" s="2" t="s">
        <v>797</v>
      </c>
    </row>
    <row r="66" spans="1:12" ht="11.25">
      <c r="A66" s="2">
        <v>65</v>
      </c>
      <c r="B66" s="2" t="s">
        <v>27</v>
      </c>
      <c r="C66" s="2" t="s">
        <v>387</v>
      </c>
      <c r="D66" s="2" t="s">
        <v>388</v>
      </c>
      <c r="E66" s="2" t="s">
        <v>387</v>
      </c>
      <c r="F66" s="2" t="s">
        <v>388</v>
      </c>
      <c r="G66" s="2" t="s">
        <v>542</v>
      </c>
      <c r="H66" s="2" t="s">
        <v>543</v>
      </c>
      <c r="I66" s="2" t="s">
        <v>544</v>
      </c>
      <c r="J66" s="2" t="s">
        <v>545</v>
      </c>
      <c r="K66" s="2" t="s">
        <v>400</v>
      </c>
      <c r="L66" s="2" t="s">
        <v>797</v>
      </c>
    </row>
    <row r="67" spans="1:12" ht="11.25">
      <c r="A67" s="2">
        <v>66</v>
      </c>
      <c r="B67" s="2" t="s">
        <v>27</v>
      </c>
      <c r="C67" s="2" t="s">
        <v>387</v>
      </c>
      <c r="D67" s="2" t="s">
        <v>388</v>
      </c>
      <c r="E67" s="2" t="s">
        <v>387</v>
      </c>
      <c r="F67" s="2" t="s">
        <v>388</v>
      </c>
      <c r="G67" s="2" t="s">
        <v>546</v>
      </c>
      <c r="H67" s="2" t="s">
        <v>547</v>
      </c>
      <c r="I67" s="2" t="s">
        <v>548</v>
      </c>
      <c r="J67" s="2" t="s">
        <v>549</v>
      </c>
      <c r="K67" s="2" t="s">
        <v>400</v>
      </c>
      <c r="L67" s="2" t="s">
        <v>797</v>
      </c>
    </row>
    <row r="68" spans="1:12" ht="11.25">
      <c r="A68" s="2">
        <v>67</v>
      </c>
      <c r="B68" s="2" t="s">
        <v>27</v>
      </c>
      <c r="C68" s="2" t="s">
        <v>387</v>
      </c>
      <c r="D68" s="2" t="s">
        <v>388</v>
      </c>
      <c r="E68" s="2" t="s">
        <v>387</v>
      </c>
      <c r="F68" s="2" t="s">
        <v>388</v>
      </c>
      <c r="G68" s="2" t="s">
        <v>550</v>
      </c>
      <c r="H68" s="2" t="s">
        <v>551</v>
      </c>
      <c r="I68" s="2" t="s">
        <v>552</v>
      </c>
      <c r="J68" s="2" t="s">
        <v>549</v>
      </c>
      <c r="K68" s="2" t="s">
        <v>400</v>
      </c>
      <c r="L68" s="2" t="s">
        <v>797</v>
      </c>
    </row>
    <row r="69" spans="1:12" ht="11.25">
      <c r="A69" s="2">
        <v>68</v>
      </c>
      <c r="B69" s="2" t="s">
        <v>27</v>
      </c>
      <c r="C69" s="2" t="s">
        <v>387</v>
      </c>
      <c r="D69" s="2" t="s">
        <v>388</v>
      </c>
      <c r="E69" s="2" t="s">
        <v>387</v>
      </c>
      <c r="F69" s="2" t="s">
        <v>388</v>
      </c>
      <c r="G69" s="2" t="s">
        <v>553</v>
      </c>
      <c r="H69" s="2" t="s">
        <v>554</v>
      </c>
      <c r="I69" s="2" t="s">
        <v>555</v>
      </c>
      <c r="J69" s="2" t="s">
        <v>392</v>
      </c>
      <c r="K69" s="2" t="s">
        <v>346</v>
      </c>
      <c r="L69" s="2" t="s">
        <v>797</v>
      </c>
    </row>
    <row r="70" spans="1:12" ht="11.25">
      <c r="A70" s="2">
        <v>69</v>
      </c>
      <c r="B70" s="2" t="s">
        <v>27</v>
      </c>
      <c r="C70" s="2" t="s">
        <v>387</v>
      </c>
      <c r="D70" s="2" t="s">
        <v>388</v>
      </c>
      <c r="E70" s="2" t="s">
        <v>387</v>
      </c>
      <c r="F70" s="2" t="s">
        <v>388</v>
      </c>
      <c r="G70" s="2" t="s">
        <v>556</v>
      </c>
      <c r="H70" s="2" t="s">
        <v>557</v>
      </c>
      <c r="I70" s="2" t="s">
        <v>558</v>
      </c>
      <c r="J70" s="2" t="s">
        <v>559</v>
      </c>
      <c r="K70" s="2" t="s">
        <v>400</v>
      </c>
      <c r="L70" s="2" t="s">
        <v>797</v>
      </c>
    </row>
    <row r="71" spans="1:12" ht="11.25">
      <c r="A71" s="2">
        <v>70</v>
      </c>
      <c r="B71" s="2" t="s">
        <v>27</v>
      </c>
      <c r="C71" s="2" t="s">
        <v>387</v>
      </c>
      <c r="D71" s="2" t="s">
        <v>388</v>
      </c>
      <c r="E71" s="2" t="s">
        <v>387</v>
      </c>
      <c r="F71" s="2" t="s">
        <v>388</v>
      </c>
      <c r="G71" s="2" t="s">
        <v>560</v>
      </c>
      <c r="H71" s="2" t="s">
        <v>561</v>
      </c>
      <c r="I71" s="2" t="s">
        <v>562</v>
      </c>
      <c r="J71" s="2" t="s">
        <v>563</v>
      </c>
      <c r="K71" s="2" t="s">
        <v>346</v>
      </c>
      <c r="L71" s="2" t="s">
        <v>797</v>
      </c>
    </row>
    <row r="72" spans="1:12" ht="11.25">
      <c r="A72" s="2">
        <v>71</v>
      </c>
      <c r="B72" s="2" t="s">
        <v>27</v>
      </c>
      <c r="C72" s="2" t="s">
        <v>387</v>
      </c>
      <c r="D72" s="2" t="s">
        <v>388</v>
      </c>
      <c r="E72" s="2" t="s">
        <v>387</v>
      </c>
      <c r="F72" s="2" t="s">
        <v>388</v>
      </c>
      <c r="G72" s="2" t="s">
        <v>564</v>
      </c>
      <c r="H72" s="2" t="s">
        <v>565</v>
      </c>
      <c r="I72" s="2" t="s">
        <v>566</v>
      </c>
      <c r="J72" s="2" t="s">
        <v>567</v>
      </c>
      <c r="K72" s="2" t="s">
        <v>400</v>
      </c>
      <c r="L72" s="2" t="s">
        <v>797</v>
      </c>
    </row>
    <row r="73" spans="1:12" ht="11.25">
      <c r="A73" s="2">
        <v>72</v>
      </c>
      <c r="B73" s="2" t="s">
        <v>27</v>
      </c>
      <c r="C73" s="2" t="s">
        <v>387</v>
      </c>
      <c r="D73" s="2" t="s">
        <v>388</v>
      </c>
      <c r="E73" s="2" t="s">
        <v>387</v>
      </c>
      <c r="F73" s="2" t="s">
        <v>388</v>
      </c>
      <c r="G73" s="2" t="s">
        <v>568</v>
      </c>
      <c r="H73" s="2" t="s">
        <v>569</v>
      </c>
      <c r="I73" s="2" t="s">
        <v>570</v>
      </c>
      <c r="J73" s="2" t="s">
        <v>437</v>
      </c>
      <c r="K73" s="2" t="s">
        <v>346</v>
      </c>
      <c r="L73" s="2" t="s">
        <v>797</v>
      </c>
    </row>
    <row r="74" spans="1:12" ht="11.25">
      <c r="A74" s="2">
        <v>73</v>
      </c>
      <c r="B74" s="2" t="s">
        <v>27</v>
      </c>
      <c r="C74" s="2" t="s">
        <v>387</v>
      </c>
      <c r="D74" s="2" t="s">
        <v>388</v>
      </c>
      <c r="E74" s="2" t="s">
        <v>387</v>
      </c>
      <c r="F74" s="2" t="s">
        <v>388</v>
      </c>
      <c r="G74" s="2" t="s">
        <v>571</v>
      </c>
      <c r="H74" s="2" t="s">
        <v>572</v>
      </c>
      <c r="I74" s="2" t="s">
        <v>573</v>
      </c>
      <c r="J74" s="2" t="s">
        <v>392</v>
      </c>
      <c r="K74" s="2" t="s">
        <v>346</v>
      </c>
      <c r="L74" s="2" t="s">
        <v>797</v>
      </c>
    </row>
    <row r="75" spans="1:12" ht="11.25">
      <c r="A75" s="2">
        <v>74</v>
      </c>
      <c r="B75" s="2" t="s">
        <v>27</v>
      </c>
      <c r="C75" s="2" t="s">
        <v>387</v>
      </c>
      <c r="D75" s="2" t="s">
        <v>388</v>
      </c>
      <c r="E75" s="2" t="s">
        <v>387</v>
      </c>
      <c r="F75" s="2" t="s">
        <v>388</v>
      </c>
      <c r="G75" s="2" t="s">
        <v>574</v>
      </c>
      <c r="H75" s="2" t="s">
        <v>575</v>
      </c>
      <c r="I75" s="2" t="s">
        <v>576</v>
      </c>
      <c r="J75" s="2" t="s">
        <v>577</v>
      </c>
      <c r="K75" s="2" t="s">
        <v>400</v>
      </c>
      <c r="L75" s="2" t="s">
        <v>797</v>
      </c>
    </row>
    <row r="76" spans="1:12" ht="11.25">
      <c r="A76" s="2">
        <v>75</v>
      </c>
      <c r="B76" s="2" t="s">
        <v>27</v>
      </c>
      <c r="C76" s="2" t="s">
        <v>387</v>
      </c>
      <c r="D76" s="2" t="s">
        <v>388</v>
      </c>
      <c r="E76" s="2" t="s">
        <v>387</v>
      </c>
      <c r="F76" s="2" t="s">
        <v>388</v>
      </c>
      <c r="G76" s="2" t="s">
        <v>578</v>
      </c>
      <c r="H76" s="2" t="s">
        <v>579</v>
      </c>
      <c r="I76" s="2" t="s">
        <v>580</v>
      </c>
      <c r="J76" s="2" t="s">
        <v>577</v>
      </c>
      <c r="K76" s="2" t="s">
        <v>400</v>
      </c>
      <c r="L76" s="2" t="s">
        <v>797</v>
      </c>
    </row>
    <row r="77" spans="1:12" ht="11.25">
      <c r="A77" s="2">
        <v>76</v>
      </c>
      <c r="B77" s="2" t="s">
        <v>27</v>
      </c>
      <c r="C77" s="2" t="s">
        <v>387</v>
      </c>
      <c r="D77" s="2" t="s">
        <v>388</v>
      </c>
      <c r="E77" s="2" t="s">
        <v>387</v>
      </c>
      <c r="F77" s="2" t="s">
        <v>388</v>
      </c>
      <c r="G77" s="2" t="s">
        <v>581</v>
      </c>
      <c r="H77" s="2" t="s">
        <v>582</v>
      </c>
      <c r="I77" s="2" t="s">
        <v>583</v>
      </c>
      <c r="J77" s="2" t="s">
        <v>392</v>
      </c>
      <c r="K77" s="2" t="s">
        <v>346</v>
      </c>
      <c r="L77" s="2" t="s">
        <v>797</v>
      </c>
    </row>
    <row r="78" spans="1:12" ht="11.25">
      <c r="A78" s="2">
        <v>77</v>
      </c>
      <c r="B78" s="2" t="s">
        <v>27</v>
      </c>
      <c r="C78" s="2" t="s">
        <v>387</v>
      </c>
      <c r="D78" s="2" t="s">
        <v>388</v>
      </c>
      <c r="E78" s="2" t="s">
        <v>387</v>
      </c>
      <c r="F78" s="2" t="s">
        <v>388</v>
      </c>
      <c r="G78" s="2" t="s">
        <v>584</v>
      </c>
      <c r="H78" s="2" t="s">
        <v>585</v>
      </c>
      <c r="I78" s="2" t="s">
        <v>586</v>
      </c>
      <c r="J78" s="2" t="s">
        <v>587</v>
      </c>
      <c r="K78" s="2" t="s">
        <v>346</v>
      </c>
      <c r="L78" s="2" t="s">
        <v>797</v>
      </c>
    </row>
    <row r="79" spans="1:12" ht="11.25">
      <c r="A79" s="2">
        <v>78</v>
      </c>
      <c r="B79" s="2" t="s">
        <v>27</v>
      </c>
      <c r="C79" s="2" t="s">
        <v>387</v>
      </c>
      <c r="D79" s="2" t="s">
        <v>388</v>
      </c>
      <c r="E79" s="2" t="s">
        <v>387</v>
      </c>
      <c r="F79" s="2" t="s">
        <v>388</v>
      </c>
      <c r="G79" s="2" t="s">
        <v>588</v>
      </c>
      <c r="H79" s="2" t="s">
        <v>589</v>
      </c>
      <c r="I79" s="2" t="s">
        <v>590</v>
      </c>
      <c r="J79" s="2" t="s">
        <v>591</v>
      </c>
      <c r="K79" s="2" t="s">
        <v>400</v>
      </c>
      <c r="L79" s="2" t="s">
        <v>797</v>
      </c>
    </row>
    <row r="80" spans="1:12" ht="11.25">
      <c r="A80" s="2">
        <v>79</v>
      </c>
      <c r="B80" s="2" t="s">
        <v>27</v>
      </c>
      <c r="C80" s="2" t="s">
        <v>387</v>
      </c>
      <c r="D80" s="2" t="s">
        <v>388</v>
      </c>
      <c r="E80" s="2" t="s">
        <v>387</v>
      </c>
      <c r="F80" s="2" t="s">
        <v>388</v>
      </c>
      <c r="G80" s="2" t="s">
        <v>592</v>
      </c>
      <c r="H80" s="2" t="s">
        <v>593</v>
      </c>
      <c r="I80" s="2" t="s">
        <v>594</v>
      </c>
      <c r="J80" s="2" t="s">
        <v>595</v>
      </c>
      <c r="K80" s="2" t="s">
        <v>346</v>
      </c>
      <c r="L80" s="2" t="s">
        <v>797</v>
      </c>
    </row>
    <row r="81" spans="1:12" ht="11.25">
      <c r="A81" s="2">
        <v>80</v>
      </c>
      <c r="B81" s="2" t="s">
        <v>27</v>
      </c>
      <c r="C81" s="2" t="s">
        <v>387</v>
      </c>
      <c r="D81" s="2" t="s">
        <v>388</v>
      </c>
      <c r="E81" s="2" t="s">
        <v>387</v>
      </c>
      <c r="F81" s="2" t="s">
        <v>388</v>
      </c>
      <c r="G81" s="2" t="s">
        <v>596</v>
      </c>
      <c r="H81" s="2" t="s">
        <v>597</v>
      </c>
      <c r="I81" s="2" t="s">
        <v>598</v>
      </c>
      <c r="J81" s="2" t="s">
        <v>478</v>
      </c>
      <c r="K81" s="2" t="s">
        <v>346</v>
      </c>
      <c r="L81" s="2" t="s">
        <v>797</v>
      </c>
    </row>
    <row r="82" spans="1:12" ht="11.25">
      <c r="A82" s="2">
        <v>81</v>
      </c>
      <c r="B82" s="2" t="s">
        <v>27</v>
      </c>
      <c r="C82" s="2" t="s">
        <v>599</v>
      </c>
      <c r="D82" s="2" t="s">
        <v>600</v>
      </c>
      <c r="E82" s="2" t="s">
        <v>599</v>
      </c>
      <c r="F82" s="2" t="s">
        <v>600</v>
      </c>
      <c r="G82" s="2" t="s">
        <v>601</v>
      </c>
      <c r="H82" s="2" t="s">
        <v>602</v>
      </c>
      <c r="I82" s="2" t="s">
        <v>603</v>
      </c>
      <c r="J82" s="2" t="s">
        <v>604</v>
      </c>
      <c r="K82" s="2" t="s">
        <v>509</v>
      </c>
      <c r="L82" s="2" t="s">
        <v>797</v>
      </c>
    </row>
    <row r="83" spans="1:12" ht="11.25">
      <c r="A83" s="2">
        <v>82</v>
      </c>
      <c r="B83" s="2" t="s">
        <v>27</v>
      </c>
      <c r="C83" s="2" t="s">
        <v>599</v>
      </c>
      <c r="D83" s="2" t="s">
        <v>600</v>
      </c>
      <c r="E83" s="2" t="s">
        <v>599</v>
      </c>
      <c r="F83" s="2" t="s">
        <v>600</v>
      </c>
      <c r="G83" s="2" t="s">
        <v>605</v>
      </c>
      <c r="H83" s="2" t="s">
        <v>606</v>
      </c>
      <c r="I83" s="2" t="s">
        <v>607</v>
      </c>
      <c r="J83" s="2" t="s">
        <v>608</v>
      </c>
      <c r="K83" s="2" t="s">
        <v>509</v>
      </c>
      <c r="L83" s="2" t="s">
        <v>797</v>
      </c>
    </row>
    <row r="84" spans="1:12" ht="11.25">
      <c r="A84" s="2">
        <v>83</v>
      </c>
      <c r="B84" s="2" t="s">
        <v>27</v>
      </c>
      <c r="C84" s="2" t="s">
        <v>599</v>
      </c>
      <c r="D84" s="2" t="s">
        <v>600</v>
      </c>
      <c r="E84" s="2" t="s">
        <v>599</v>
      </c>
      <c r="F84" s="2" t="s">
        <v>600</v>
      </c>
      <c r="G84" s="2" t="s">
        <v>605</v>
      </c>
      <c r="H84" s="2" t="s">
        <v>606</v>
      </c>
      <c r="I84" s="2" t="s">
        <v>607</v>
      </c>
      <c r="J84" s="2" t="s">
        <v>608</v>
      </c>
      <c r="K84" s="2" t="s">
        <v>429</v>
      </c>
      <c r="L84" s="2" t="s">
        <v>797</v>
      </c>
    </row>
    <row r="85" spans="1:12" ht="11.25">
      <c r="A85" s="2">
        <v>84</v>
      </c>
      <c r="B85" s="2" t="s">
        <v>27</v>
      </c>
      <c r="C85" s="2" t="s">
        <v>609</v>
      </c>
      <c r="D85" s="2" t="s">
        <v>610</v>
      </c>
      <c r="E85" s="2" t="s">
        <v>609</v>
      </c>
      <c r="F85" s="2" t="s">
        <v>610</v>
      </c>
      <c r="G85" s="2" t="s">
        <v>342</v>
      </c>
      <c r="H85" s="2" t="s">
        <v>343</v>
      </c>
      <c r="I85" s="2" t="s">
        <v>344</v>
      </c>
      <c r="J85" s="2" t="s">
        <v>345</v>
      </c>
      <c r="K85" s="2" t="s">
        <v>346</v>
      </c>
      <c r="L85" s="2" t="s">
        <v>797</v>
      </c>
    </row>
    <row r="86" spans="1:12" ht="11.25">
      <c r="A86" s="2">
        <v>85</v>
      </c>
      <c r="B86" s="2" t="s">
        <v>27</v>
      </c>
      <c r="C86" s="2" t="s">
        <v>609</v>
      </c>
      <c r="D86" s="2" t="s">
        <v>610</v>
      </c>
      <c r="E86" s="2" t="s">
        <v>609</v>
      </c>
      <c r="F86" s="2" t="s">
        <v>610</v>
      </c>
      <c r="G86" s="2" t="s">
        <v>611</v>
      </c>
      <c r="H86" s="2" t="s">
        <v>612</v>
      </c>
      <c r="I86" s="2" t="s">
        <v>613</v>
      </c>
      <c r="J86" s="2" t="s">
        <v>614</v>
      </c>
      <c r="K86" s="2" t="s">
        <v>346</v>
      </c>
      <c r="L86" s="2" t="s">
        <v>797</v>
      </c>
    </row>
    <row r="87" spans="1:12" ht="11.25">
      <c r="A87" s="2">
        <v>86</v>
      </c>
      <c r="B87" s="2" t="s">
        <v>27</v>
      </c>
      <c r="C87" s="2" t="s">
        <v>609</v>
      </c>
      <c r="D87" s="2" t="s">
        <v>610</v>
      </c>
      <c r="E87" s="2" t="s">
        <v>609</v>
      </c>
      <c r="F87" s="2" t="s">
        <v>610</v>
      </c>
      <c r="G87" s="2" t="s">
        <v>615</v>
      </c>
      <c r="H87" s="2" t="s">
        <v>616</v>
      </c>
      <c r="I87" s="2" t="s">
        <v>617</v>
      </c>
      <c r="J87" s="2" t="s">
        <v>604</v>
      </c>
      <c r="K87" s="2" t="s">
        <v>346</v>
      </c>
      <c r="L87" s="2" t="s">
        <v>797</v>
      </c>
    </row>
    <row r="88" spans="1:12" ht="11.25">
      <c r="A88" s="2">
        <v>87</v>
      </c>
      <c r="B88" s="2" t="s">
        <v>27</v>
      </c>
      <c r="C88" s="2" t="s">
        <v>618</v>
      </c>
      <c r="D88" s="2" t="s">
        <v>619</v>
      </c>
      <c r="E88" s="2" t="s">
        <v>618</v>
      </c>
      <c r="F88" s="2" t="s">
        <v>619</v>
      </c>
      <c r="G88" s="2" t="s">
        <v>342</v>
      </c>
      <c r="H88" s="2" t="s">
        <v>343</v>
      </c>
      <c r="I88" s="2" t="s">
        <v>344</v>
      </c>
      <c r="J88" s="2" t="s">
        <v>345</v>
      </c>
      <c r="K88" s="2" t="s">
        <v>346</v>
      </c>
      <c r="L88" s="2" t="s">
        <v>797</v>
      </c>
    </row>
    <row r="89" spans="1:12" ht="11.25">
      <c r="A89" s="2">
        <v>88</v>
      </c>
      <c r="B89" s="2" t="s">
        <v>27</v>
      </c>
      <c r="C89" s="2" t="s">
        <v>618</v>
      </c>
      <c r="D89" s="2" t="s">
        <v>619</v>
      </c>
      <c r="E89" s="2" t="s">
        <v>618</v>
      </c>
      <c r="F89" s="2" t="s">
        <v>619</v>
      </c>
      <c r="G89" s="2" t="s">
        <v>620</v>
      </c>
      <c r="H89" s="2" t="s">
        <v>621</v>
      </c>
      <c r="I89" s="2" t="s">
        <v>622</v>
      </c>
      <c r="J89" s="2" t="s">
        <v>488</v>
      </c>
      <c r="K89" s="2" t="s">
        <v>346</v>
      </c>
      <c r="L89" s="2" t="s">
        <v>797</v>
      </c>
    </row>
    <row r="90" spans="1:12" ht="11.25">
      <c r="A90" s="2">
        <v>89</v>
      </c>
      <c r="B90" s="2" t="s">
        <v>27</v>
      </c>
      <c r="C90" s="2" t="s">
        <v>623</v>
      </c>
      <c r="D90" s="2" t="s">
        <v>624</v>
      </c>
      <c r="E90" s="2" t="s">
        <v>623</v>
      </c>
      <c r="F90" s="2" t="s">
        <v>624</v>
      </c>
      <c r="G90" s="2" t="s">
        <v>342</v>
      </c>
      <c r="H90" s="2" t="s">
        <v>343</v>
      </c>
      <c r="I90" s="2" t="s">
        <v>344</v>
      </c>
      <c r="J90" s="2" t="s">
        <v>345</v>
      </c>
      <c r="K90" s="2" t="s">
        <v>346</v>
      </c>
      <c r="L90" s="2" t="s">
        <v>797</v>
      </c>
    </row>
    <row r="91" spans="1:12" ht="11.25">
      <c r="A91" s="2">
        <v>90</v>
      </c>
      <c r="B91" s="2" t="s">
        <v>27</v>
      </c>
      <c r="C91" s="2" t="s">
        <v>623</v>
      </c>
      <c r="D91" s="2" t="s">
        <v>624</v>
      </c>
      <c r="E91" s="2" t="s">
        <v>623</v>
      </c>
      <c r="F91" s="2" t="s">
        <v>624</v>
      </c>
      <c r="G91" s="2" t="s">
        <v>625</v>
      </c>
      <c r="H91" s="2" t="s">
        <v>626</v>
      </c>
      <c r="I91" s="2" t="s">
        <v>627</v>
      </c>
      <c r="J91" s="2" t="s">
        <v>628</v>
      </c>
      <c r="K91" s="2" t="s">
        <v>346</v>
      </c>
      <c r="L91" s="2" t="s">
        <v>797</v>
      </c>
    </row>
    <row r="92" spans="1:12" ht="11.25">
      <c r="A92" s="2">
        <v>91</v>
      </c>
      <c r="B92" s="2" t="s">
        <v>27</v>
      </c>
      <c r="C92" s="2" t="s">
        <v>629</v>
      </c>
      <c r="D92" s="2" t="s">
        <v>630</v>
      </c>
      <c r="E92" s="2" t="s">
        <v>629</v>
      </c>
      <c r="F92" s="2" t="s">
        <v>630</v>
      </c>
      <c r="G92" s="2" t="s">
        <v>631</v>
      </c>
      <c r="H92" s="2" t="s">
        <v>632</v>
      </c>
      <c r="I92" s="2" t="s">
        <v>633</v>
      </c>
      <c r="J92" s="2" t="s">
        <v>634</v>
      </c>
      <c r="K92" s="2" t="s">
        <v>346</v>
      </c>
      <c r="L92" s="2" t="s">
        <v>797</v>
      </c>
    </row>
    <row r="93" spans="1:12" ht="11.25">
      <c r="A93" s="2">
        <v>92</v>
      </c>
      <c r="B93" s="2" t="s">
        <v>27</v>
      </c>
      <c r="C93" s="2" t="s">
        <v>629</v>
      </c>
      <c r="D93" s="2" t="s">
        <v>630</v>
      </c>
      <c r="E93" s="2" t="s">
        <v>629</v>
      </c>
      <c r="F93" s="2" t="s">
        <v>630</v>
      </c>
      <c r="G93" s="2" t="s">
        <v>342</v>
      </c>
      <c r="H93" s="2" t="s">
        <v>343</v>
      </c>
      <c r="I93" s="2" t="s">
        <v>344</v>
      </c>
      <c r="J93" s="2" t="s">
        <v>345</v>
      </c>
      <c r="K93" s="2" t="s">
        <v>346</v>
      </c>
      <c r="L93" s="2" t="s">
        <v>797</v>
      </c>
    </row>
    <row r="94" spans="1:12" ht="11.25">
      <c r="A94" s="2">
        <v>93</v>
      </c>
      <c r="B94" s="2" t="s">
        <v>27</v>
      </c>
      <c r="C94" s="2" t="s">
        <v>635</v>
      </c>
      <c r="D94" s="2" t="s">
        <v>636</v>
      </c>
      <c r="E94" s="2" t="s">
        <v>637</v>
      </c>
      <c r="F94" s="2" t="s">
        <v>638</v>
      </c>
      <c r="G94" s="2" t="s">
        <v>342</v>
      </c>
      <c r="H94" s="2" t="s">
        <v>343</v>
      </c>
      <c r="I94" s="2" t="s">
        <v>344</v>
      </c>
      <c r="J94" s="2" t="s">
        <v>345</v>
      </c>
      <c r="K94" s="2" t="s">
        <v>346</v>
      </c>
      <c r="L94" s="2" t="s">
        <v>797</v>
      </c>
    </row>
    <row r="95" spans="1:12" ht="11.25">
      <c r="A95" s="2">
        <v>94</v>
      </c>
      <c r="B95" s="2" t="s">
        <v>27</v>
      </c>
      <c r="C95" s="2" t="s">
        <v>639</v>
      </c>
      <c r="D95" s="2" t="s">
        <v>640</v>
      </c>
      <c r="E95" s="2" t="s">
        <v>641</v>
      </c>
      <c r="F95" s="2" t="s">
        <v>642</v>
      </c>
      <c r="G95" s="2" t="s">
        <v>342</v>
      </c>
      <c r="H95" s="2" t="s">
        <v>343</v>
      </c>
      <c r="I95" s="2" t="s">
        <v>344</v>
      </c>
      <c r="J95" s="2" t="s">
        <v>345</v>
      </c>
      <c r="K95" s="2" t="s">
        <v>346</v>
      </c>
      <c r="L95" s="2" t="s">
        <v>797</v>
      </c>
    </row>
    <row r="96" spans="1:12" ht="11.25">
      <c r="A96" s="2">
        <v>95</v>
      </c>
      <c r="B96" s="2" t="s">
        <v>27</v>
      </c>
      <c r="C96" s="2" t="s">
        <v>639</v>
      </c>
      <c r="D96" s="2" t="s">
        <v>640</v>
      </c>
      <c r="E96" s="2" t="s">
        <v>643</v>
      </c>
      <c r="F96" s="2" t="s">
        <v>644</v>
      </c>
      <c r="G96" s="2" t="s">
        <v>342</v>
      </c>
      <c r="H96" s="2" t="s">
        <v>343</v>
      </c>
      <c r="I96" s="2" t="s">
        <v>344</v>
      </c>
      <c r="J96" s="2" t="s">
        <v>345</v>
      </c>
      <c r="K96" s="2" t="s">
        <v>346</v>
      </c>
      <c r="L96" s="2" t="s">
        <v>797</v>
      </c>
    </row>
    <row r="97" spans="1:12" ht="11.25">
      <c r="A97" s="2">
        <v>96</v>
      </c>
      <c r="B97" s="2" t="s">
        <v>27</v>
      </c>
      <c r="C97" s="2" t="s">
        <v>639</v>
      </c>
      <c r="D97" s="2" t="s">
        <v>640</v>
      </c>
      <c r="E97" s="2" t="s">
        <v>645</v>
      </c>
      <c r="F97" s="2" t="s">
        <v>646</v>
      </c>
      <c r="G97" s="2" t="s">
        <v>342</v>
      </c>
      <c r="H97" s="2" t="s">
        <v>343</v>
      </c>
      <c r="I97" s="2" t="s">
        <v>344</v>
      </c>
      <c r="J97" s="2" t="s">
        <v>345</v>
      </c>
      <c r="K97" s="2" t="s">
        <v>346</v>
      </c>
      <c r="L97" s="2" t="s">
        <v>797</v>
      </c>
    </row>
    <row r="98" spans="1:12" ht="11.25">
      <c r="A98" s="2">
        <v>97</v>
      </c>
      <c r="B98" s="2" t="s">
        <v>27</v>
      </c>
      <c r="C98" s="2" t="s">
        <v>639</v>
      </c>
      <c r="D98" s="2" t="s">
        <v>640</v>
      </c>
      <c r="E98" s="2" t="s">
        <v>645</v>
      </c>
      <c r="F98" s="2" t="s">
        <v>646</v>
      </c>
      <c r="G98" s="2" t="s">
        <v>647</v>
      </c>
      <c r="H98" s="2" t="s">
        <v>648</v>
      </c>
      <c r="I98" s="2" t="s">
        <v>649</v>
      </c>
      <c r="J98" s="2" t="s">
        <v>650</v>
      </c>
      <c r="K98" s="2" t="s">
        <v>346</v>
      </c>
      <c r="L98" s="2" t="s">
        <v>797</v>
      </c>
    </row>
    <row r="99" spans="1:12" ht="11.25">
      <c r="A99" s="2">
        <v>98</v>
      </c>
      <c r="B99" s="2" t="s">
        <v>27</v>
      </c>
      <c r="C99" s="2" t="s">
        <v>639</v>
      </c>
      <c r="D99" s="2" t="s">
        <v>640</v>
      </c>
      <c r="E99" s="2" t="s">
        <v>651</v>
      </c>
      <c r="F99" s="2" t="s">
        <v>652</v>
      </c>
      <c r="G99" s="2" t="s">
        <v>342</v>
      </c>
      <c r="H99" s="2" t="s">
        <v>343</v>
      </c>
      <c r="I99" s="2" t="s">
        <v>344</v>
      </c>
      <c r="J99" s="2" t="s">
        <v>345</v>
      </c>
      <c r="K99" s="2" t="s">
        <v>346</v>
      </c>
      <c r="L99" s="2" t="s">
        <v>797</v>
      </c>
    </row>
    <row r="100" spans="1:12" ht="11.25">
      <c r="A100" s="2">
        <v>99</v>
      </c>
      <c r="B100" s="2" t="s">
        <v>27</v>
      </c>
      <c r="C100" s="2" t="s">
        <v>639</v>
      </c>
      <c r="D100" s="2" t="s">
        <v>640</v>
      </c>
      <c r="E100" s="2" t="s">
        <v>653</v>
      </c>
      <c r="F100" s="2" t="s">
        <v>654</v>
      </c>
      <c r="G100" s="2" t="s">
        <v>342</v>
      </c>
      <c r="H100" s="2" t="s">
        <v>343</v>
      </c>
      <c r="I100" s="2" t="s">
        <v>344</v>
      </c>
      <c r="J100" s="2" t="s">
        <v>345</v>
      </c>
      <c r="K100" s="2" t="s">
        <v>346</v>
      </c>
      <c r="L100" s="2" t="s">
        <v>797</v>
      </c>
    </row>
    <row r="101" spans="1:12" ht="11.25">
      <c r="A101" s="2">
        <v>100</v>
      </c>
      <c r="B101" s="2" t="s">
        <v>27</v>
      </c>
      <c r="C101" s="2" t="s">
        <v>639</v>
      </c>
      <c r="D101" s="2" t="s">
        <v>640</v>
      </c>
      <c r="E101" s="2" t="s">
        <v>655</v>
      </c>
      <c r="F101" s="2" t="s">
        <v>656</v>
      </c>
      <c r="G101" s="2" t="s">
        <v>342</v>
      </c>
      <c r="H101" s="2" t="s">
        <v>343</v>
      </c>
      <c r="I101" s="2" t="s">
        <v>344</v>
      </c>
      <c r="J101" s="2" t="s">
        <v>345</v>
      </c>
      <c r="K101" s="2" t="s">
        <v>346</v>
      </c>
      <c r="L101" s="2" t="s">
        <v>797</v>
      </c>
    </row>
    <row r="102" spans="1:12" ht="11.25">
      <c r="A102" s="2">
        <v>101</v>
      </c>
      <c r="B102" s="2" t="s">
        <v>27</v>
      </c>
      <c r="C102" s="2" t="s">
        <v>639</v>
      </c>
      <c r="D102" s="2" t="s">
        <v>640</v>
      </c>
      <c r="E102" s="2" t="s">
        <v>657</v>
      </c>
      <c r="F102" s="2" t="s">
        <v>658</v>
      </c>
      <c r="G102" s="2" t="s">
        <v>342</v>
      </c>
      <c r="H102" s="2" t="s">
        <v>343</v>
      </c>
      <c r="I102" s="2" t="s">
        <v>344</v>
      </c>
      <c r="J102" s="2" t="s">
        <v>345</v>
      </c>
      <c r="K102" s="2" t="s">
        <v>346</v>
      </c>
      <c r="L102" s="2" t="s">
        <v>797</v>
      </c>
    </row>
    <row r="103" spans="1:12" ht="11.25">
      <c r="A103" s="2">
        <v>102</v>
      </c>
      <c r="B103" s="2" t="s">
        <v>27</v>
      </c>
      <c r="C103" s="2" t="s">
        <v>639</v>
      </c>
      <c r="D103" s="2" t="s">
        <v>640</v>
      </c>
      <c r="E103" s="2" t="s">
        <v>659</v>
      </c>
      <c r="F103" s="2" t="s">
        <v>660</v>
      </c>
      <c r="G103" s="2" t="s">
        <v>342</v>
      </c>
      <c r="H103" s="2" t="s">
        <v>343</v>
      </c>
      <c r="I103" s="2" t="s">
        <v>344</v>
      </c>
      <c r="J103" s="2" t="s">
        <v>345</v>
      </c>
      <c r="K103" s="2" t="s">
        <v>346</v>
      </c>
      <c r="L103" s="2" t="s">
        <v>797</v>
      </c>
    </row>
    <row r="104" spans="1:12" ht="11.25">
      <c r="A104" s="2">
        <v>103</v>
      </c>
      <c r="B104" s="2" t="s">
        <v>27</v>
      </c>
      <c r="C104" s="2" t="s">
        <v>661</v>
      </c>
      <c r="D104" s="2" t="s">
        <v>662</v>
      </c>
      <c r="E104" s="2" t="s">
        <v>663</v>
      </c>
      <c r="F104" s="2" t="s">
        <v>664</v>
      </c>
      <c r="G104" s="2" t="s">
        <v>342</v>
      </c>
      <c r="H104" s="2" t="s">
        <v>343</v>
      </c>
      <c r="I104" s="2" t="s">
        <v>344</v>
      </c>
      <c r="J104" s="2" t="s">
        <v>345</v>
      </c>
      <c r="K104" s="2" t="s">
        <v>346</v>
      </c>
      <c r="L104" s="2" t="s">
        <v>797</v>
      </c>
    </row>
    <row r="105" spans="1:12" ht="11.25">
      <c r="A105" s="2">
        <v>104</v>
      </c>
      <c r="B105" s="2" t="s">
        <v>27</v>
      </c>
      <c r="C105" s="2" t="s">
        <v>661</v>
      </c>
      <c r="D105" s="2" t="s">
        <v>662</v>
      </c>
      <c r="E105" s="2" t="s">
        <v>663</v>
      </c>
      <c r="F105" s="2" t="s">
        <v>664</v>
      </c>
      <c r="G105" s="2" t="s">
        <v>665</v>
      </c>
      <c r="H105" s="2" t="s">
        <v>666</v>
      </c>
      <c r="I105" s="2" t="s">
        <v>667</v>
      </c>
      <c r="J105" s="2" t="s">
        <v>634</v>
      </c>
      <c r="K105" s="2" t="s">
        <v>346</v>
      </c>
      <c r="L105" s="2" t="s">
        <v>797</v>
      </c>
    </row>
    <row r="106" spans="1:12" ht="11.25">
      <c r="A106" s="2">
        <v>105</v>
      </c>
      <c r="B106" s="2" t="s">
        <v>27</v>
      </c>
      <c r="C106" s="2" t="s">
        <v>661</v>
      </c>
      <c r="D106" s="2" t="s">
        <v>662</v>
      </c>
      <c r="E106" s="2" t="s">
        <v>668</v>
      </c>
      <c r="F106" s="2" t="s">
        <v>669</v>
      </c>
      <c r="G106" s="2" t="s">
        <v>665</v>
      </c>
      <c r="H106" s="2" t="s">
        <v>666</v>
      </c>
      <c r="I106" s="2" t="s">
        <v>667</v>
      </c>
      <c r="J106" s="2" t="s">
        <v>634</v>
      </c>
      <c r="K106" s="2" t="s">
        <v>346</v>
      </c>
      <c r="L106" s="2" t="s">
        <v>797</v>
      </c>
    </row>
    <row r="107" spans="1:12" ht="11.25">
      <c r="A107" s="2">
        <v>106</v>
      </c>
      <c r="B107" s="2" t="s">
        <v>27</v>
      </c>
      <c r="C107" s="2" t="s">
        <v>661</v>
      </c>
      <c r="D107" s="2" t="s">
        <v>662</v>
      </c>
      <c r="E107" s="2" t="s">
        <v>670</v>
      </c>
      <c r="F107" s="2" t="s">
        <v>671</v>
      </c>
      <c r="G107" s="2" t="s">
        <v>665</v>
      </c>
      <c r="H107" s="2" t="s">
        <v>666</v>
      </c>
      <c r="I107" s="2" t="s">
        <v>667</v>
      </c>
      <c r="J107" s="2" t="s">
        <v>634</v>
      </c>
      <c r="K107" s="2" t="s">
        <v>346</v>
      </c>
      <c r="L107" s="2" t="s">
        <v>797</v>
      </c>
    </row>
    <row r="108" spans="1:12" ht="11.25">
      <c r="A108" s="2">
        <v>107</v>
      </c>
      <c r="B108" s="2" t="s">
        <v>27</v>
      </c>
      <c r="C108" s="2" t="s">
        <v>661</v>
      </c>
      <c r="D108" s="2" t="s">
        <v>662</v>
      </c>
      <c r="E108" s="2" t="s">
        <v>672</v>
      </c>
      <c r="F108" s="2" t="s">
        <v>673</v>
      </c>
      <c r="G108" s="2" t="s">
        <v>665</v>
      </c>
      <c r="H108" s="2" t="s">
        <v>666</v>
      </c>
      <c r="I108" s="2" t="s">
        <v>667</v>
      </c>
      <c r="J108" s="2" t="s">
        <v>634</v>
      </c>
      <c r="K108" s="2" t="s">
        <v>346</v>
      </c>
      <c r="L108" s="2" t="s">
        <v>797</v>
      </c>
    </row>
    <row r="109" spans="1:12" ht="11.25">
      <c r="A109" s="2">
        <v>108</v>
      </c>
      <c r="B109" s="2" t="s">
        <v>27</v>
      </c>
      <c r="C109" s="2" t="s">
        <v>661</v>
      </c>
      <c r="D109" s="2" t="s">
        <v>662</v>
      </c>
      <c r="E109" s="2" t="s">
        <v>674</v>
      </c>
      <c r="F109" s="2" t="s">
        <v>675</v>
      </c>
      <c r="G109" s="2" t="s">
        <v>665</v>
      </c>
      <c r="H109" s="2" t="s">
        <v>666</v>
      </c>
      <c r="I109" s="2" t="s">
        <v>667</v>
      </c>
      <c r="J109" s="2" t="s">
        <v>634</v>
      </c>
      <c r="K109" s="2" t="s">
        <v>346</v>
      </c>
      <c r="L109" s="2" t="s">
        <v>797</v>
      </c>
    </row>
    <row r="110" spans="1:12" ht="11.25">
      <c r="A110" s="2">
        <v>109</v>
      </c>
      <c r="B110" s="2" t="s">
        <v>27</v>
      </c>
      <c r="C110" s="2" t="s">
        <v>661</v>
      </c>
      <c r="D110" s="2" t="s">
        <v>662</v>
      </c>
      <c r="E110" s="2" t="s">
        <v>676</v>
      </c>
      <c r="F110" s="2" t="s">
        <v>677</v>
      </c>
      <c r="G110" s="2" t="s">
        <v>665</v>
      </c>
      <c r="H110" s="2" t="s">
        <v>666</v>
      </c>
      <c r="I110" s="2" t="s">
        <v>667</v>
      </c>
      <c r="J110" s="2" t="s">
        <v>634</v>
      </c>
      <c r="K110" s="2" t="s">
        <v>346</v>
      </c>
      <c r="L110" s="2" t="s">
        <v>797</v>
      </c>
    </row>
    <row r="111" spans="1:12" ht="11.25">
      <c r="A111" s="2">
        <v>110</v>
      </c>
      <c r="B111" s="2" t="s">
        <v>27</v>
      </c>
      <c r="C111" s="2" t="s">
        <v>661</v>
      </c>
      <c r="D111" s="2" t="s">
        <v>662</v>
      </c>
      <c r="E111" s="2" t="s">
        <v>678</v>
      </c>
      <c r="F111" s="2" t="s">
        <v>679</v>
      </c>
      <c r="G111" s="2" t="s">
        <v>665</v>
      </c>
      <c r="H111" s="2" t="s">
        <v>666</v>
      </c>
      <c r="I111" s="2" t="s">
        <v>667</v>
      </c>
      <c r="J111" s="2" t="s">
        <v>634</v>
      </c>
      <c r="K111" s="2" t="s">
        <v>346</v>
      </c>
      <c r="L111" s="2" t="s">
        <v>797</v>
      </c>
    </row>
    <row r="112" spans="1:12" ht="11.25">
      <c r="A112" s="2">
        <v>111</v>
      </c>
      <c r="B112" s="2" t="s">
        <v>27</v>
      </c>
      <c r="C112" s="2" t="s">
        <v>661</v>
      </c>
      <c r="D112" s="2" t="s">
        <v>662</v>
      </c>
      <c r="E112" s="2" t="s">
        <v>680</v>
      </c>
      <c r="F112" s="2" t="s">
        <v>681</v>
      </c>
      <c r="G112" s="2" t="s">
        <v>665</v>
      </c>
      <c r="H112" s="2" t="s">
        <v>666</v>
      </c>
      <c r="I112" s="2" t="s">
        <v>667</v>
      </c>
      <c r="J112" s="2" t="s">
        <v>634</v>
      </c>
      <c r="K112" s="2" t="s">
        <v>346</v>
      </c>
      <c r="L112" s="2" t="s">
        <v>797</v>
      </c>
    </row>
    <row r="113" spans="1:12" ht="11.25">
      <c r="A113" s="2">
        <v>112</v>
      </c>
      <c r="B113" s="2" t="s">
        <v>27</v>
      </c>
      <c r="C113" s="2" t="s">
        <v>661</v>
      </c>
      <c r="D113" s="2" t="s">
        <v>662</v>
      </c>
      <c r="E113" s="2" t="s">
        <v>682</v>
      </c>
      <c r="F113" s="2" t="s">
        <v>683</v>
      </c>
      <c r="G113" s="2" t="s">
        <v>665</v>
      </c>
      <c r="H113" s="2" t="s">
        <v>666</v>
      </c>
      <c r="I113" s="2" t="s">
        <v>667</v>
      </c>
      <c r="J113" s="2" t="s">
        <v>634</v>
      </c>
      <c r="K113" s="2" t="s">
        <v>346</v>
      </c>
      <c r="L113" s="2" t="s">
        <v>797</v>
      </c>
    </row>
    <row r="114" spans="1:12" ht="11.25">
      <c r="A114" s="2">
        <v>113</v>
      </c>
      <c r="B114" s="2" t="s">
        <v>27</v>
      </c>
      <c r="C114" s="2" t="s">
        <v>661</v>
      </c>
      <c r="D114" s="2" t="s">
        <v>662</v>
      </c>
      <c r="E114" s="2" t="s">
        <v>684</v>
      </c>
      <c r="F114" s="2" t="s">
        <v>685</v>
      </c>
      <c r="G114" s="2" t="s">
        <v>665</v>
      </c>
      <c r="H114" s="2" t="s">
        <v>666</v>
      </c>
      <c r="I114" s="2" t="s">
        <v>667</v>
      </c>
      <c r="J114" s="2" t="s">
        <v>634</v>
      </c>
      <c r="K114" s="2" t="s">
        <v>346</v>
      </c>
      <c r="L114" s="2" t="s">
        <v>797</v>
      </c>
    </row>
    <row r="115" spans="1:12" ht="11.25">
      <c r="A115" s="2">
        <v>114</v>
      </c>
      <c r="B115" s="2" t="s">
        <v>27</v>
      </c>
      <c r="C115" s="2" t="s">
        <v>686</v>
      </c>
      <c r="D115" s="2" t="s">
        <v>687</v>
      </c>
      <c r="E115" s="2" t="s">
        <v>688</v>
      </c>
      <c r="F115" s="2" t="s">
        <v>689</v>
      </c>
      <c r="G115" s="2" t="s">
        <v>342</v>
      </c>
      <c r="H115" s="2" t="s">
        <v>343</v>
      </c>
      <c r="I115" s="2" t="s">
        <v>344</v>
      </c>
      <c r="J115" s="2" t="s">
        <v>345</v>
      </c>
      <c r="K115" s="2" t="s">
        <v>346</v>
      </c>
      <c r="L115" s="2" t="s">
        <v>797</v>
      </c>
    </row>
    <row r="116" spans="1:12" ht="11.25">
      <c r="A116" s="2">
        <v>115</v>
      </c>
      <c r="B116" s="2" t="s">
        <v>27</v>
      </c>
      <c r="C116" s="2" t="s">
        <v>686</v>
      </c>
      <c r="D116" s="2" t="s">
        <v>687</v>
      </c>
      <c r="E116" s="2" t="s">
        <v>690</v>
      </c>
      <c r="F116" s="2" t="s">
        <v>691</v>
      </c>
      <c r="G116" s="2" t="s">
        <v>342</v>
      </c>
      <c r="H116" s="2" t="s">
        <v>343</v>
      </c>
      <c r="I116" s="2" t="s">
        <v>344</v>
      </c>
      <c r="J116" s="2" t="s">
        <v>345</v>
      </c>
      <c r="K116" s="2" t="s">
        <v>346</v>
      </c>
      <c r="L116" s="2" t="s">
        <v>797</v>
      </c>
    </row>
    <row r="117" spans="1:12" ht="11.25">
      <c r="A117" s="2">
        <v>116</v>
      </c>
      <c r="B117" s="2" t="s">
        <v>27</v>
      </c>
      <c r="C117" s="2" t="s">
        <v>692</v>
      </c>
      <c r="D117" s="2" t="s">
        <v>693</v>
      </c>
      <c r="E117" s="2" t="s">
        <v>694</v>
      </c>
      <c r="F117" s="2" t="s">
        <v>695</v>
      </c>
      <c r="G117" s="2" t="s">
        <v>696</v>
      </c>
      <c r="H117" s="2" t="s">
        <v>697</v>
      </c>
      <c r="I117" s="2" t="s">
        <v>698</v>
      </c>
      <c r="J117" s="2" t="s">
        <v>699</v>
      </c>
      <c r="K117" s="2" t="s">
        <v>346</v>
      </c>
      <c r="L117" s="2" t="s">
        <v>797</v>
      </c>
    </row>
    <row r="118" spans="1:12" ht="11.25">
      <c r="A118" s="2">
        <v>117</v>
      </c>
      <c r="B118" s="2" t="s">
        <v>27</v>
      </c>
      <c r="C118" s="2" t="s">
        <v>692</v>
      </c>
      <c r="D118" s="2" t="s">
        <v>693</v>
      </c>
      <c r="E118" s="2" t="s">
        <v>700</v>
      </c>
      <c r="F118" s="2" t="s">
        <v>701</v>
      </c>
      <c r="G118" s="2" t="s">
        <v>702</v>
      </c>
      <c r="H118" s="2" t="s">
        <v>703</v>
      </c>
      <c r="I118" s="2" t="s">
        <v>704</v>
      </c>
      <c r="J118" s="2" t="s">
        <v>634</v>
      </c>
      <c r="K118" s="2" t="s">
        <v>346</v>
      </c>
      <c r="L118" s="2" t="s">
        <v>797</v>
      </c>
    </row>
    <row r="119" spans="1:12" ht="11.25">
      <c r="A119" s="2">
        <v>118</v>
      </c>
      <c r="B119" s="2" t="s">
        <v>27</v>
      </c>
      <c r="C119" s="2" t="s">
        <v>692</v>
      </c>
      <c r="D119" s="2" t="s">
        <v>693</v>
      </c>
      <c r="E119" s="2" t="s">
        <v>700</v>
      </c>
      <c r="F119" s="2" t="s">
        <v>701</v>
      </c>
      <c r="G119" s="2" t="s">
        <v>705</v>
      </c>
      <c r="H119" s="2" t="s">
        <v>706</v>
      </c>
      <c r="I119" s="2" t="s">
        <v>707</v>
      </c>
      <c r="J119" s="2" t="s">
        <v>699</v>
      </c>
      <c r="K119" s="2" t="s">
        <v>346</v>
      </c>
      <c r="L119" s="2" t="s">
        <v>797</v>
      </c>
    </row>
    <row r="120" spans="1:12" ht="11.25">
      <c r="A120" s="2">
        <v>119</v>
      </c>
      <c r="B120" s="2" t="s">
        <v>27</v>
      </c>
      <c r="C120" s="2" t="s">
        <v>692</v>
      </c>
      <c r="D120" s="2" t="s">
        <v>693</v>
      </c>
      <c r="E120" s="2" t="s">
        <v>700</v>
      </c>
      <c r="F120" s="2" t="s">
        <v>701</v>
      </c>
      <c r="G120" s="2" t="s">
        <v>708</v>
      </c>
      <c r="H120" s="2" t="s">
        <v>709</v>
      </c>
      <c r="I120" s="2" t="s">
        <v>710</v>
      </c>
      <c r="J120" s="2" t="s">
        <v>699</v>
      </c>
      <c r="K120" s="2" t="s">
        <v>346</v>
      </c>
      <c r="L120" s="2" t="s">
        <v>797</v>
      </c>
    </row>
    <row r="121" spans="1:12" ht="11.25">
      <c r="A121" s="2">
        <v>120</v>
      </c>
      <c r="B121" s="2" t="s">
        <v>27</v>
      </c>
      <c r="C121" s="2" t="s">
        <v>692</v>
      </c>
      <c r="D121" s="2" t="s">
        <v>693</v>
      </c>
      <c r="E121" s="2" t="s">
        <v>700</v>
      </c>
      <c r="F121" s="2" t="s">
        <v>701</v>
      </c>
      <c r="G121" s="2" t="s">
        <v>711</v>
      </c>
      <c r="H121" s="2" t="s">
        <v>712</v>
      </c>
      <c r="I121" s="2" t="s">
        <v>713</v>
      </c>
      <c r="J121" s="2" t="s">
        <v>714</v>
      </c>
      <c r="K121" s="2" t="s">
        <v>400</v>
      </c>
      <c r="L121" s="2" t="s">
        <v>797</v>
      </c>
    </row>
    <row r="122" spans="1:12" ht="11.25">
      <c r="A122" s="2">
        <v>121</v>
      </c>
      <c r="B122" s="2" t="s">
        <v>27</v>
      </c>
      <c r="C122" s="2" t="s">
        <v>692</v>
      </c>
      <c r="D122" s="2" t="s">
        <v>693</v>
      </c>
      <c r="E122" s="2" t="s">
        <v>700</v>
      </c>
      <c r="F122" s="2" t="s">
        <v>701</v>
      </c>
      <c r="G122" s="2" t="s">
        <v>715</v>
      </c>
      <c r="H122" s="2" t="s">
        <v>716</v>
      </c>
      <c r="I122" s="2" t="s">
        <v>717</v>
      </c>
      <c r="J122" s="2" t="s">
        <v>634</v>
      </c>
      <c r="K122" s="2" t="s">
        <v>346</v>
      </c>
      <c r="L122" s="2" t="s">
        <v>797</v>
      </c>
    </row>
    <row r="123" spans="1:12" ht="11.25">
      <c r="A123" s="2">
        <v>122</v>
      </c>
      <c r="B123" s="2" t="s">
        <v>27</v>
      </c>
      <c r="C123" s="2" t="s">
        <v>718</v>
      </c>
      <c r="D123" s="2" t="s">
        <v>719</v>
      </c>
      <c r="E123" s="2" t="s">
        <v>720</v>
      </c>
      <c r="F123" s="2" t="s">
        <v>721</v>
      </c>
      <c r="G123" s="2" t="s">
        <v>342</v>
      </c>
      <c r="H123" s="2" t="s">
        <v>343</v>
      </c>
      <c r="I123" s="2" t="s">
        <v>344</v>
      </c>
      <c r="J123" s="2" t="s">
        <v>345</v>
      </c>
      <c r="K123" s="2" t="s">
        <v>346</v>
      </c>
      <c r="L123" s="2" t="s">
        <v>797</v>
      </c>
    </row>
    <row r="124" spans="1:12" ht="11.25">
      <c r="A124" s="2">
        <v>123</v>
      </c>
      <c r="B124" s="2" t="s">
        <v>27</v>
      </c>
      <c r="C124" s="2" t="s">
        <v>722</v>
      </c>
      <c r="D124" s="2" t="s">
        <v>723</v>
      </c>
      <c r="E124" s="2" t="s">
        <v>724</v>
      </c>
      <c r="F124" s="2" t="s">
        <v>725</v>
      </c>
      <c r="G124" s="2" t="s">
        <v>342</v>
      </c>
      <c r="H124" s="2" t="s">
        <v>343</v>
      </c>
      <c r="I124" s="2" t="s">
        <v>344</v>
      </c>
      <c r="J124" s="2" t="s">
        <v>345</v>
      </c>
      <c r="K124" s="2" t="s">
        <v>346</v>
      </c>
      <c r="L124" s="2" t="s">
        <v>797</v>
      </c>
    </row>
    <row r="125" spans="1:12" ht="11.25">
      <c r="A125" s="2">
        <v>124</v>
      </c>
      <c r="B125" s="2" t="s">
        <v>27</v>
      </c>
      <c r="C125" s="2" t="s">
        <v>726</v>
      </c>
      <c r="D125" s="2" t="s">
        <v>727</v>
      </c>
      <c r="E125" s="2" t="s">
        <v>728</v>
      </c>
      <c r="F125" s="2" t="s">
        <v>729</v>
      </c>
      <c r="G125" s="2" t="s">
        <v>342</v>
      </c>
      <c r="H125" s="2" t="s">
        <v>343</v>
      </c>
      <c r="I125" s="2" t="s">
        <v>344</v>
      </c>
      <c r="J125" s="2" t="s">
        <v>345</v>
      </c>
      <c r="K125" s="2" t="s">
        <v>346</v>
      </c>
      <c r="L125" s="2" t="s">
        <v>797</v>
      </c>
    </row>
    <row r="126" spans="1:12" ht="11.25">
      <c r="A126" s="2">
        <v>125</v>
      </c>
      <c r="B126" s="2" t="s">
        <v>27</v>
      </c>
      <c r="C126" s="2" t="s">
        <v>726</v>
      </c>
      <c r="D126" s="2" t="s">
        <v>727</v>
      </c>
      <c r="E126" s="2" t="s">
        <v>730</v>
      </c>
      <c r="F126" s="2" t="s">
        <v>731</v>
      </c>
      <c r="G126" s="2" t="s">
        <v>342</v>
      </c>
      <c r="H126" s="2" t="s">
        <v>343</v>
      </c>
      <c r="I126" s="2" t="s">
        <v>344</v>
      </c>
      <c r="J126" s="2" t="s">
        <v>345</v>
      </c>
      <c r="K126" s="2" t="s">
        <v>346</v>
      </c>
      <c r="L126" s="2" t="s">
        <v>797</v>
      </c>
    </row>
    <row r="127" spans="1:12" ht="11.25">
      <c r="A127" s="2">
        <v>126</v>
      </c>
      <c r="B127" s="2" t="s">
        <v>27</v>
      </c>
      <c r="C127" s="2" t="s">
        <v>732</v>
      </c>
      <c r="D127" s="2" t="s">
        <v>733</v>
      </c>
      <c r="E127" s="2" t="s">
        <v>734</v>
      </c>
      <c r="F127" s="2" t="s">
        <v>735</v>
      </c>
      <c r="G127" s="2" t="s">
        <v>342</v>
      </c>
      <c r="H127" s="2" t="s">
        <v>343</v>
      </c>
      <c r="I127" s="2" t="s">
        <v>344</v>
      </c>
      <c r="J127" s="2" t="s">
        <v>345</v>
      </c>
      <c r="K127" s="2" t="s">
        <v>346</v>
      </c>
      <c r="L127" s="2" t="s">
        <v>797</v>
      </c>
    </row>
    <row r="128" spans="1:12" ht="11.25">
      <c r="A128" s="2">
        <v>127</v>
      </c>
      <c r="B128" s="2" t="s">
        <v>27</v>
      </c>
      <c r="C128" s="2" t="s">
        <v>736</v>
      </c>
      <c r="D128" s="2" t="s">
        <v>737</v>
      </c>
      <c r="E128" s="2" t="s">
        <v>738</v>
      </c>
      <c r="F128" s="2" t="s">
        <v>739</v>
      </c>
      <c r="G128" s="2" t="s">
        <v>342</v>
      </c>
      <c r="H128" s="2" t="s">
        <v>343</v>
      </c>
      <c r="I128" s="2" t="s">
        <v>344</v>
      </c>
      <c r="J128" s="2" t="s">
        <v>345</v>
      </c>
      <c r="K128" s="2" t="s">
        <v>346</v>
      </c>
      <c r="L128" s="2" t="s">
        <v>797</v>
      </c>
    </row>
    <row r="129" spans="1:12" ht="11.25">
      <c r="A129" s="2">
        <v>128</v>
      </c>
      <c r="B129" s="2" t="s">
        <v>27</v>
      </c>
      <c r="C129" s="2" t="s">
        <v>740</v>
      </c>
      <c r="D129" s="2" t="s">
        <v>741</v>
      </c>
      <c r="E129" s="2" t="s">
        <v>742</v>
      </c>
      <c r="F129" s="2" t="s">
        <v>743</v>
      </c>
      <c r="G129" s="2" t="s">
        <v>342</v>
      </c>
      <c r="H129" s="2" t="s">
        <v>343</v>
      </c>
      <c r="I129" s="2" t="s">
        <v>344</v>
      </c>
      <c r="J129" s="2" t="s">
        <v>345</v>
      </c>
      <c r="K129" s="2" t="s">
        <v>346</v>
      </c>
      <c r="L129" s="2" t="s">
        <v>797</v>
      </c>
    </row>
    <row r="130" spans="1:12" ht="11.25">
      <c r="A130" s="2">
        <v>129</v>
      </c>
      <c r="B130" s="2" t="s">
        <v>27</v>
      </c>
      <c r="C130" s="2" t="s">
        <v>740</v>
      </c>
      <c r="D130" s="2" t="s">
        <v>741</v>
      </c>
      <c r="E130" s="2" t="s">
        <v>742</v>
      </c>
      <c r="F130" s="2" t="s">
        <v>743</v>
      </c>
      <c r="G130" s="2" t="s">
        <v>596</v>
      </c>
      <c r="H130" s="2" t="s">
        <v>597</v>
      </c>
      <c r="I130" s="2" t="s">
        <v>598</v>
      </c>
      <c r="J130" s="2" t="s">
        <v>478</v>
      </c>
      <c r="K130" s="2" t="s">
        <v>346</v>
      </c>
      <c r="L130" s="2" t="s">
        <v>797</v>
      </c>
    </row>
    <row r="131" spans="1:12" ht="11.25">
      <c r="A131" s="2">
        <v>130</v>
      </c>
      <c r="B131" s="2" t="s">
        <v>27</v>
      </c>
      <c r="C131" s="2" t="s">
        <v>744</v>
      </c>
      <c r="D131" s="2" t="s">
        <v>745</v>
      </c>
      <c r="E131" s="2" t="s">
        <v>746</v>
      </c>
      <c r="F131" s="2" t="s">
        <v>747</v>
      </c>
      <c r="G131" s="2" t="s">
        <v>342</v>
      </c>
      <c r="H131" s="2" t="s">
        <v>343</v>
      </c>
      <c r="I131" s="2" t="s">
        <v>344</v>
      </c>
      <c r="J131" s="2" t="s">
        <v>345</v>
      </c>
      <c r="K131" s="2" t="s">
        <v>346</v>
      </c>
      <c r="L131" s="2" t="s">
        <v>797</v>
      </c>
    </row>
    <row r="132" spans="1:12" ht="11.25">
      <c r="A132" s="2">
        <v>131</v>
      </c>
      <c r="B132" s="2" t="s">
        <v>27</v>
      </c>
      <c r="C132" s="2" t="s">
        <v>744</v>
      </c>
      <c r="D132" s="2" t="s">
        <v>745</v>
      </c>
      <c r="E132" s="2" t="s">
        <v>748</v>
      </c>
      <c r="F132" s="2" t="s">
        <v>749</v>
      </c>
      <c r="G132" s="2" t="s">
        <v>342</v>
      </c>
      <c r="H132" s="2" t="s">
        <v>343</v>
      </c>
      <c r="I132" s="2" t="s">
        <v>344</v>
      </c>
      <c r="J132" s="2" t="s">
        <v>345</v>
      </c>
      <c r="K132" s="2" t="s">
        <v>346</v>
      </c>
      <c r="L132" s="2" t="s">
        <v>797</v>
      </c>
    </row>
    <row r="133" spans="1:12" ht="11.25">
      <c r="A133" s="2">
        <v>132</v>
      </c>
      <c r="B133" s="2" t="s">
        <v>27</v>
      </c>
      <c r="C133" s="2" t="s">
        <v>750</v>
      </c>
      <c r="D133" s="2" t="s">
        <v>751</v>
      </c>
      <c r="E133" s="2" t="s">
        <v>752</v>
      </c>
      <c r="F133" s="2" t="s">
        <v>753</v>
      </c>
      <c r="G133" s="2" t="s">
        <v>342</v>
      </c>
      <c r="H133" s="2" t="s">
        <v>343</v>
      </c>
      <c r="I133" s="2" t="s">
        <v>344</v>
      </c>
      <c r="J133" s="2" t="s">
        <v>345</v>
      </c>
      <c r="K133" s="2" t="s">
        <v>346</v>
      </c>
      <c r="L133" s="2" t="s">
        <v>797</v>
      </c>
    </row>
    <row r="134" spans="1:12" ht="11.25">
      <c r="A134" s="2">
        <v>133</v>
      </c>
      <c r="B134" s="2" t="s">
        <v>27</v>
      </c>
      <c r="C134" s="2" t="s">
        <v>750</v>
      </c>
      <c r="D134" s="2" t="s">
        <v>751</v>
      </c>
      <c r="E134" s="2" t="s">
        <v>754</v>
      </c>
      <c r="F134" s="2" t="s">
        <v>755</v>
      </c>
      <c r="G134" s="2" t="s">
        <v>342</v>
      </c>
      <c r="H134" s="2" t="s">
        <v>343</v>
      </c>
      <c r="I134" s="2" t="s">
        <v>344</v>
      </c>
      <c r="J134" s="2" t="s">
        <v>345</v>
      </c>
      <c r="K134" s="2" t="s">
        <v>346</v>
      </c>
      <c r="L134" s="2" t="s">
        <v>797</v>
      </c>
    </row>
    <row r="135" spans="1:12" ht="11.25">
      <c r="A135" s="2">
        <v>134</v>
      </c>
      <c r="B135" s="2" t="s">
        <v>27</v>
      </c>
      <c r="C135" s="2" t="s">
        <v>756</v>
      </c>
      <c r="D135" s="2" t="s">
        <v>757</v>
      </c>
      <c r="E135" s="2" t="s">
        <v>758</v>
      </c>
      <c r="F135" s="2" t="s">
        <v>759</v>
      </c>
      <c r="G135" s="2" t="s">
        <v>342</v>
      </c>
      <c r="H135" s="2" t="s">
        <v>343</v>
      </c>
      <c r="I135" s="2" t="s">
        <v>344</v>
      </c>
      <c r="J135" s="2" t="s">
        <v>345</v>
      </c>
      <c r="K135" s="2" t="s">
        <v>346</v>
      </c>
      <c r="L135" s="2" t="s">
        <v>797</v>
      </c>
    </row>
    <row r="136" spans="1:12" ht="11.25">
      <c r="A136" s="2">
        <v>135</v>
      </c>
      <c r="B136" s="2" t="s">
        <v>27</v>
      </c>
      <c r="C136" s="2" t="s">
        <v>756</v>
      </c>
      <c r="D136" s="2" t="s">
        <v>757</v>
      </c>
      <c r="E136" s="2" t="s">
        <v>760</v>
      </c>
      <c r="F136" s="2" t="s">
        <v>761</v>
      </c>
      <c r="G136" s="2" t="s">
        <v>342</v>
      </c>
      <c r="H136" s="2" t="s">
        <v>343</v>
      </c>
      <c r="I136" s="2" t="s">
        <v>344</v>
      </c>
      <c r="J136" s="2" t="s">
        <v>345</v>
      </c>
      <c r="K136" s="2" t="s">
        <v>346</v>
      </c>
      <c r="L136" s="2" t="s">
        <v>797</v>
      </c>
    </row>
    <row r="137" spans="1:12" ht="11.25">
      <c r="A137" s="2">
        <v>136</v>
      </c>
      <c r="B137" s="2" t="s">
        <v>27</v>
      </c>
      <c r="C137" s="2" t="s">
        <v>756</v>
      </c>
      <c r="D137" s="2" t="s">
        <v>757</v>
      </c>
      <c r="E137" s="2" t="s">
        <v>730</v>
      </c>
      <c r="F137" s="2" t="s">
        <v>762</v>
      </c>
      <c r="G137" s="2" t="s">
        <v>342</v>
      </c>
      <c r="H137" s="2" t="s">
        <v>343</v>
      </c>
      <c r="I137" s="2" t="s">
        <v>344</v>
      </c>
      <c r="J137" s="2" t="s">
        <v>345</v>
      </c>
      <c r="K137" s="2" t="s">
        <v>346</v>
      </c>
      <c r="L137" s="2" t="s">
        <v>797</v>
      </c>
    </row>
    <row r="138" spans="1:12" ht="11.25">
      <c r="A138" s="2">
        <v>137</v>
      </c>
      <c r="B138" s="2" t="s">
        <v>27</v>
      </c>
      <c r="C138" s="2" t="s">
        <v>763</v>
      </c>
      <c r="D138" s="2" t="s">
        <v>764</v>
      </c>
      <c r="E138" s="2" t="s">
        <v>765</v>
      </c>
      <c r="F138" s="2" t="s">
        <v>766</v>
      </c>
      <c r="G138" s="2" t="s">
        <v>342</v>
      </c>
      <c r="H138" s="2" t="s">
        <v>343</v>
      </c>
      <c r="I138" s="2" t="s">
        <v>344</v>
      </c>
      <c r="J138" s="2" t="s">
        <v>345</v>
      </c>
      <c r="K138" s="2" t="s">
        <v>346</v>
      </c>
      <c r="L138" s="2" t="s">
        <v>797</v>
      </c>
    </row>
    <row r="139" spans="1:12" ht="11.25">
      <c r="A139" s="2">
        <v>138</v>
      </c>
      <c r="B139" s="2" t="s">
        <v>27</v>
      </c>
      <c r="C139" s="2" t="s">
        <v>767</v>
      </c>
      <c r="D139" s="2" t="s">
        <v>768</v>
      </c>
      <c r="E139" s="2" t="s">
        <v>769</v>
      </c>
      <c r="F139" s="2" t="s">
        <v>770</v>
      </c>
      <c r="G139" s="2" t="s">
        <v>625</v>
      </c>
      <c r="H139" s="2" t="s">
        <v>626</v>
      </c>
      <c r="I139" s="2" t="s">
        <v>627</v>
      </c>
      <c r="J139" s="2" t="s">
        <v>628</v>
      </c>
      <c r="K139" s="2" t="s">
        <v>346</v>
      </c>
      <c r="L139" s="2" t="s">
        <v>797</v>
      </c>
    </row>
    <row r="140" spans="1:12" ht="11.25">
      <c r="A140" s="2">
        <v>139</v>
      </c>
      <c r="B140" s="2" t="s">
        <v>27</v>
      </c>
      <c r="C140" s="2" t="s">
        <v>771</v>
      </c>
      <c r="D140" s="2" t="s">
        <v>772</v>
      </c>
      <c r="E140" s="2" t="s">
        <v>773</v>
      </c>
      <c r="F140" s="2" t="s">
        <v>774</v>
      </c>
      <c r="G140" s="2" t="s">
        <v>342</v>
      </c>
      <c r="H140" s="2" t="s">
        <v>343</v>
      </c>
      <c r="I140" s="2" t="s">
        <v>344</v>
      </c>
      <c r="J140" s="2" t="s">
        <v>345</v>
      </c>
      <c r="K140" s="2" t="s">
        <v>346</v>
      </c>
      <c r="L140" s="2" t="s">
        <v>797</v>
      </c>
    </row>
    <row r="141" spans="1:12" ht="11.25">
      <c r="A141" s="2">
        <v>140</v>
      </c>
      <c r="B141" s="2" t="s">
        <v>27</v>
      </c>
      <c r="C141" s="2" t="s">
        <v>775</v>
      </c>
      <c r="D141" s="2" t="s">
        <v>776</v>
      </c>
      <c r="E141" s="2" t="s">
        <v>777</v>
      </c>
      <c r="F141" s="2" t="s">
        <v>778</v>
      </c>
      <c r="G141" s="2" t="s">
        <v>342</v>
      </c>
      <c r="H141" s="2" t="s">
        <v>343</v>
      </c>
      <c r="I141" s="2" t="s">
        <v>344</v>
      </c>
      <c r="J141" s="2" t="s">
        <v>345</v>
      </c>
      <c r="K141" s="2" t="s">
        <v>346</v>
      </c>
      <c r="L141" s="2" t="s">
        <v>797</v>
      </c>
    </row>
    <row r="142" spans="1:12" ht="11.25">
      <c r="A142" s="2">
        <v>141</v>
      </c>
      <c r="B142" s="2" t="s">
        <v>27</v>
      </c>
      <c r="C142" s="2" t="s">
        <v>779</v>
      </c>
      <c r="D142" s="2" t="s">
        <v>780</v>
      </c>
      <c r="E142" s="2" t="s">
        <v>781</v>
      </c>
      <c r="F142" s="2" t="s">
        <v>782</v>
      </c>
      <c r="G142" s="2" t="s">
        <v>342</v>
      </c>
      <c r="H142" s="2" t="s">
        <v>343</v>
      </c>
      <c r="I142" s="2" t="s">
        <v>344</v>
      </c>
      <c r="J142" s="2" t="s">
        <v>345</v>
      </c>
      <c r="K142" s="2" t="s">
        <v>346</v>
      </c>
      <c r="L142" s="2" t="s">
        <v>797</v>
      </c>
    </row>
    <row r="143" spans="1:12" ht="11.25">
      <c r="A143" s="2">
        <v>142</v>
      </c>
      <c r="B143" s="2" t="s">
        <v>27</v>
      </c>
      <c r="C143" s="2" t="s">
        <v>779</v>
      </c>
      <c r="D143" s="2" t="s">
        <v>780</v>
      </c>
      <c r="E143" s="2" t="s">
        <v>783</v>
      </c>
      <c r="F143" s="2" t="s">
        <v>784</v>
      </c>
      <c r="G143" s="2" t="s">
        <v>342</v>
      </c>
      <c r="H143" s="2" t="s">
        <v>343</v>
      </c>
      <c r="I143" s="2" t="s">
        <v>344</v>
      </c>
      <c r="J143" s="2" t="s">
        <v>345</v>
      </c>
      <c r="K143" s="2" t="s">
        <v>346</v>
      </c>
      <c r="L143" s="2" t="s">
        <v>797</v>
      </c>
    </row>
    <row r="144" spans="1:12" ht="11.25">
      <c r="A144" s="2">
        <v>143</v>
      </c>
      <c r="B144" s="2" t="s">
        <v>27</v>
      </c>
      <c r="C144" s="2" t="s">
        <v>779</v>
      </c>
      <c r="D144" s="2" t="s">
        <v>780</v>
      </c>
      <c r="E144" s="2" t="s">
        <v>783</v>
      </c>
      <c r="F144" s="2" t="s">
        <v>784</v>
      </c>
      <c r="G144" s="2" t="s">
        <v>785</v>
      </c>
      <c r="H144" s="2" t="s">
        <v>786</v>
      </c>
      <c r="I144" s="2" t="s">
        <v>787</v>
      </c>
      <c r="J144" s="2" t="s">
        <v>788</v>
      </c>
      <c r="K144" s="2" t="s">
        <v>346</v>
      </c>
      <c r="L144" s="2" t="s">
        <v>797</v>
      </c>
    </row>
    <row r="145" spans="1:12" ht="11.25">
      <c r="A145" s="2">
        <v>144</v>
      </c>
      <c r="B145" s="2" t="s">
        <v>27</v>
      </c>
      <c r="C145" s="2" t="s">
        <v>789</v>
      </c>
      <c r="D145" s="2" t="s">
        <v>790</v>
      </c>
      <c r="E145" s="2" t="s">
        <v>641</v>
      </c>
      <c r="F145" s="2" t="s">
        <v>791</v>
      </c>
      <c r="G145" s="2" t="s">
        <v>342</v>
      </c>
      <c r="H145" s="2" t="s">
        <v>343</v>
      </c>
      <c r="I145" s="2" t="s">
        <v>344</v>
      </c>
      <c r="J145" s="2" t="s">
        <v>345</v>
      </c>
      <c r="K145" s="2" t="s">
        <v>346</v>
      </c>
      <c r="L145" s="2" t="s">
        <v>797</v>
      </c>
    </row>
    <row r="146" spans="1:12" ht="11.25">
      <c r="A146" s="2">
        <v>145</v>
      </c>
      <c r="B146" s="2" t="s">
        <v>27</v>
      </c>
      <c r="C146" s="2" t="s">
        <v>789</v>
      </c>
      <c r="D146" s="2" t="s">
        <v>790</v>
      </c>
      <c r="E146" s="2" t="s">
        <v>792</v>
      </c>
      <c r="F146" s="2" t="s">
        <v>793</v>
      </c>
      <c r="G146" s="2" t="s">
        <v>342</v>
      </c>
      <c r="H146" s="2" t="s">
        <v>343</v>
      </c>
      <c r="I146" s="2" t="s">
        <v>344</v>
      </c>
      <c r="J146" s="2" t="s">
        <v>345</v>
      </c>
      <c r="K146" s="2" t="s">
        <v>346</v>
      </c>
      <c r="L146" s="2" t="s">
        <v>797</v>
      </c>
    </row>
    <row r="147" spans="1:12" ht="11.25">
      <c r="A147" s="2">
        <v>146</v>
      </c>
      <c r="B147" s="2" t="s">
        <v>27</v>
      </c>
      <c r="C147" s="2" t="s">
        <v>789</v>
      </c>
      <c r="D147" s="2" t="s">
        <v>790</v>
      </c>
      <c r="E147" s="2" t="s">
        <v>794</v>
      </c>
      <c r="F147" s="2" t="s">
        <v>795</v>
      </c>
      <c r="G147" s="2" t="s">
        <v>342</v>
      </c>
      <c r="H147" s="2" t="s">
        <v>343</v>
      </c>
      <c r="I147" s="2" t="s">
        <v>344</v>
      </c>
      <c r="J147" s="2" t="s">
        <v>345</v>
      </c>
      <c r="K147" s="2" t="s">
        <v>346</v>
      </c>
      <c r="L147" s="2" t="s">
        <v>797</v>
      </c>
    </row>
    <row r="148" spans="1:12" ht="11.25">
      <c r="A148" s="2">
        <v>147</v>
      </c>
      <c r="B148" s="2" t="s">
        <v>27</v>
      </c>
      <c r="C148" s="2" t="s">
        <v>796</v>
      </c>
      <c r="D148" s="2" t="s">
        <v>796</v>
      </c>
      <c r="E148" s="2" t="s">
        <v>796</v>
      </c>
      <c r="F148" s="2" t="s">
        <v>796</v>
      </c>
      <c r="G148" s="2" t="s">
        <v>396</v>
      </c>
      <c r="H148" s="2" t="s">
        <v>397</v>
      </c>
      <c r="I148" s="2" t="s">
        <v>398</v>
      </c>
      <c r="J148" s="2" t="s">
        <v>399</v>
      </c>
      <c r="K148" s="2" t="s">
        <v>400</v>
      </c>
      <c r="L148" s="2" t="s">
        <v>797</v>
      </c>
    </row>
    <row r="149" spans="1:12" ht="11.25">
      <c r="A149" s="2">
        <v>148</v>
      </c>
      <c r="B149" s="2" t="s">
        <v>27</v>
      </c>
      <c r="C149" s="2" t="s">
        <v>796</v>
      </c>
      <c r="D149" s="2" t="s">
        <v>796</v>
      </c>
      <c r="E149" s="2" t="s">
        <v>796</v>
      </c>
      <c r="F149" s="2" t="s">
        <v>796</v>
      </c>
      <c r="G149" s="2" t="s">
        <v>342</v>
      </c>
      <c r="H149" s="2" t="s">
        <v>343</v>
      </c>
      <c r="I149" s="2" t="s">
        <v>344</v>
      </c>
      <c r="J149" s="2" t="s">
        <v>345</v>
      </c>
      <c r="K149" s="2" t="s">
        <v>346</v>
      </c>
      <c r="L149" s="2" t="s">
        <v>797</v>
      </c>
    </row>
    <row r="150" spans="1:12" ht="11.25">
      <c r="A150" s="2">
        <v>149</v>
      </c>
      <c r="B150" s="2" t="s">
        <v>27</v>
      </c>
      <c r="C150" s="2" t="s">
        <v>796</v>
      </c>
      <c r="D150" s="2" t="s">
        <v>796</v>
      </c>
      <c r="E150" s="2" t="s">
        <v>796</v>
      </c>
      <c r="F150" s="2" t="s">
        <v>796</v>
      </c>
      <c r="G150" s="2" t="s">
        <v>405</v>
      </c>
      <c r="H150" s="2" t="s">
        <v>406</v>
      </c>
      <c r="I150" s="2" t="s">
        <v>407</v>
      </c>
      <c r="J150" s="2" t="s">
        <v>392</v>
      </c>
      <c r="K150" s="2" t="s">
        <v>346</v>
      </c>
      <c r="L150" s="2" t="s">
        <v>797</v>
      </c>
    </row>
    <row r="151" spans="1:12" ht="11.25">
      <c r="A151" s="2">
        <v>150</v>
      </c>
      <c r="B151" s="2" t="s">
        <v>27</v>
      </c>
      <c r="C151" s="2" t="s">
        <v>796</v>
      </c>
      <c r="D151" s="2" t="s">
        <v>796</v>
      </c>
      <c r="E151" s="2" t="s">
        <v>796</v>
      </c>
      <c r="F151" s="2" t="s">
        <v>796</v>
      </c>
      <c r="G151" s="2" t="s">
        <v>423</v>
      </c>
      <c r="H151" s="2" t="s">
        <v>424</v>
      </c>
      <c r="I151" s="2" t="s">
        <v>425</v>
      </c>
      <c r="J151" s="2" t="s">
        <v>392</v>
      </c>
      <c r="K151" s="2" t="s">
        <v>346</v>
      </c>
      <c r="L151" s="2" t="s">
        <v>797</v>
      </c>
    </row>
    <row r="152" spans="1:12" ht="11.25">
      <c r="A152" s="2">
        <v>151</v>
      </c>
      <c r="B152" s="2" t="s">
        <v>27</v>
      </c>
      <c r="C152" s="2" t="s">
        <v>796</v>
      </c>
      <c r="D152" s="2" t="s">
        <v>796</v>
      </c>
      <c r="E152" s="2" t="s">
        <v>796</v>
      </c>
      <c r="F152" s="2" t="s">
        <v>796</v>
      </c>
      <c r="G152" s="2" t="s">
        <v>620</v>
      </c>
      <c r="H152" s="2" t="s">
        <v>621</v>
      </c>
      <c r="I152" s="2" t="s">
        <v>622</v>
      </c>
      <c r="J152" s="2" t="s">
        <v>488</v>
      </c>
      <c r="K152" s="2" t="s">
        <v>346</v>
      </c>
      <c r="L152" s="2" t="s">
        <v>797</v>
      </c>
    </row>
    <row r="153" spans="1:12" ht="11.25">
      <c r="A153" s="2">
        <v>152</v>
      </c>
      <c r="B153" s="2" t="s">
        <v>27</v>
      </c>
      <c r="C153" s="2" t="s">
        <v>796</v>
      </c>
      <c r="D153" s="2" t="s">
        <v>796</v>
      </c>
      <c r="E153" s="2" t="s">
        <v>796</v>
      </c>
      <c r="F153" s="2" t="s">
        <v>796</v>
      </c>
      <c r="G153" s="2" t="s">
        <v>451</v>
      </c>
      <c r="H153" s="2" t="s">
        <v>452</v>
      </c>
      <c r="I153" s="2" t="s">
        <v>453</v>
      </c>
      <c r="J153" s="2" t="s">
        <v>345</v>
      </c>
      <c r="K153" s="2" t="s">
        <v>400</v>
      </c>
      <c r="L153" s="2" t="s">
        <v>797</v>
      </c>
    </row>
    <row r="154" spans="1:12" ht="11.25">
      <c r="A154" s="2">
        <v>153</v>
      </c>
      <c r="B154" s="2" t="s">
        <v>27</v>
      </c>
      <c r="C154" s="2" t="s">
        <v>796</v>
      </c>
      <c r="D154" s="2" t="s">
        <v>796</v>
      </c>
      <c r="E154" s="2" t="s">
        <v>796</v>
      </c>
      <c r="F154" s="2" t="s">
        <v>796</v>
      </c>
      <c r="G154" s="2" t="s">
        <v>665</v>
      </c>
      <c r="H154" s="2" t="s">
        <v>666</v>
      </c>
      <c r="I154" s="2" t="s">
        <v>667</v>
      </c>
      <c r="J154" s="2" t="s">
        <v>634</v>
      </c>
      <c r="K154" s="2" t="s">
        <v>346</v>
      </c>
      <c r="L154" s="2" t="s">
        <v>797</v>
      </c>
    </row>
    <row r="155" spans="1:12" ht="11.25">
      <c r="A155" s="2">
        <v>154</v>
      </c>
      <c r="B155" s="2" t="s">
        <v>27</v>
      </c>
      <c r="C155" s="2" t="s">
        <v>796</v>
      </c>
      <c r="D155" s="2" t="s">
        <v>796</v>
      </c>
      <c r="E155" s="2" t="s">
        <v>796</v>
      </c>
      <c r="F155" s="2" t="s">
        <v>796</v>
      </c>
      <c r="G155" s="2" t="s">
        <v>506</v>
      </c>
      <c r="H155" s="2" t="s">
        <v>507</v>
      </c>
      <c r="I155" s="2" t="s">
        <v>508</v>
      </c>
      <c r="J155" s="2" t="s">
        <v>392</v>
      </c>
      <c r="K155" s="2" t="s">
        <v>429</v>
      </c>
      <c r="L155" s="2" t="s">
        <v>797</v>
      </c>
    </row>
    <row r="156" spans="1:12" ht="11.25">
      <c r="A156" s="2">
        <v>155</v>
      </c>
      <c r="B156" s="2" t="s">
        <v>27</v>
      </c>
      <c r="C156" s="2" t="s">
        <v>796</v>
      </c>
      <c r="D156" s="2" t="s">
        <v>796</v>
      </c>
      <c r="E156" s="2" t="s">
        <v>796</v>
      </c>
      <c r="F156" s="2" t="s">
        <v>796</v>
      </c>
      <c r="G156" s="2" t="s">
        <v>506</v>
      </c>
      <c r="H156" s="2" t="s">
        <v>507</v>
      </c>
      <c r="I156" s="2" t="s">
        <v>508</v>
      </c>
      <c r="J156" s="2" t="s">
        <v>392</v>
      </c>
      <c r="K156" s="2" t="s">
        <v>509</v>
      </c>
      <c r="L156" s="2" t="s">
        <v>797</v>
      </c>
    </row>
    <row r="157" spans="1:12" ht="11.25">
      <c r="A157" s="2">
        <v>156</v>
      </c>
      <c r="B157" s="2" t="s">
        <v>27</v>
      </c>
      <c r="C157" s="2" t="s">
        <v>796</v>
      </c>
      <c r="D157" s="2" t="s">
        <v>796</v>
      </c>
      <c r="E157" s="2" t="s">
        <v>796</v>
      </c>
      <c r="F157" s="2" t="s">
        <v>796</v>
      </c>
      <c r="G157" s="2" t="s">
        <v>513</v>
      </c>
      <c r="H157" s="2" t="s">
        <v>514</v>
      </c>
      <c r="I157" s="2" t="s">
        <v>515</v>
      </c>
      <c r="J157" s="2" t="s">
        <v>392</v>
      </c>
      <c r="K157" s="2" t="s">
        <v>346</v>
      </c>
      <c r="L157" s="2" t="s">
        <v>797</v>
      </c>
    </row>
    <row r="158" spans="1:12" ht="11.25">
      <c r="A158" s="2">
        <v>157</v>
      </c>
      <c r="B158" s="2" t="s">
        <v>27</v>
      </c>
      <c r="C158" s="2" t="s">
        <v>796</v>
      </c>
      <c r="D158" s="2" t="s">
        <v>796</v>
      </c>
      <c r="E158" s="2" t="s">
        <v>796</v>
      </c>
      <c r="F158" s="2" t="s">
        <v>796</v>
      </c>
      <c r="G158" s="2" t="s">
        <v>520</v>
      </c>
      <c r="H158" s="2" t="s">
        <v>517</v>
      </c>
      <c r="I158" s="2" t="s">
        <v>518</v>
      </c>
      <c r="J158" s="2" t="s">
        <v>521</v>
      </c>
      <c r="K158" s="2" t="s">
        <v>400</v>
      </c>
      <c r="L158" s="2" t="s">
        <v>797</v>
      </c>
    </row>
    <row r="159" spans="1:12" ht="11.25">
      <c r="A159" s="2">
        <v>158</v>
      </c>
      <c r="B159" s="2" t="s">
        <v>27</v>
      </c>
      <c r="C159" s="2" t="s">
        <v>796</v>
      </c>
      <c r="D159" s="2" t="s">
        <v>796</v>
      </c>
      <c r="E159" s="2" t="s">
        <v>796</v>
      </c>
      <c r="F159" s="2" t="s">
        <v>796</v>
      </c>
      <c r="G159" s="2" t="s">
        <v>516</v>
      </c>
      <c r="H159" s="2" t="s">
        <v>517</v>
      </c>
      <c r="I159" s="2" t="s">
        <v>518</v>
      </c>
      <c r="J159" s="2" t="s">
        <v>519</v>
      </c>
      <c r="K159" s="2" t="s">
        <v>400</v>
      </c>
      <c r="L159" s="2" t="s">
        <v>797</v>
      </c>
    </row>
    <row r="160" spans="1:12" ht="11.25">
      <c r="A160" s="2">
        <v>159</v>
      </c>
      <c r="B160" s="2" t="s">
        <v>27</v>
      </c>
      <c r="C160" s="2" t="s">
        <v>796</v>
      </c>
      <c r="D160" s="2" t="s">
        <v>796</v>
      </c>
      <c r="E160" s="2" t="s">
        <v>796</v>
      </c>
      <c r="F160" s="2" t="s">
        <v>796</v>
      </c>
      <c r="G160" s="2" t="s">
        <v>625</v>
      </c>
      <c r="H160" s="2" t="s">
        <v>626</v>
      </c>
      <c r="I160" s="2" t="s">
        <v>627</v>
      </c>
      <c r="J160" s="2" t="s">
        <v>628</v>
      </c>
      <c r="K160" s="2" t="s">
        <v>346</v>
      </c>
      <c r="L160" s="2" t="s">
        <v>797</v>
      </c>
    </row>
    <row r="161" spans="1:12" ht="11.25">
      <c r="A161" s="2">
        <v>160</v>
      </c>
      <c r="B161" s="2" t="s">
        <v>27</v>
      </c>
      <c r="C161" s="2" t="s">
        <v>796</v>
      </c>
      <c r="D161" s="2" t="s">
        <v>796</v>
      </c>
      <c r="E161" s="2" t="s">
        <v>796</v>
      </c>
      <c r="F161" s="2" t="s">
        <v>796</v>
      </c>
      <c r="G161" s="2" t="s">
        <v>538</v>
      </c>
      <c r="H161" s="2" t="s">
        <v>539</v>
      </c>
      <c r="I161" s="2" t="s">
        <v>540</v>
      </c>
      <c r="J161" s="2" t="s">
        <v>541</v>
      </c>
      <c r="K161" s="2" t="s">
        <v>400</v>
      </c>
      <c r="L161" s="2" t="s">
        <v>797</v>
      </c>
    </row>
    <row r="162" spans="1:12" ht="11.25">
      <c r="A162" s="2">
        <v>161</v>
      </c>
      <c r="B162" s="2" t="s">
        <v>27</v>
      </c>
      <c r="C162" s="2" t="s">
        <v>796</v>
      </c>
      <c r="D162" s="2" t="s">
        <v>796</v>
      </c>
      <c r="E162" s="2" t="s">
        <v>796</v>
      </c>
      <c r="F162" s="2" t="s">
        <v>796</v>
      </c>
      <c r="G162" s="2" t="s">
        <v>542</v>
      </c>
      <c r="H162" s="2" t="s">
        <v>543</v>
      </c>
      <c r="I162" s="2" t="s">
        <v>544</v>
      </c>
      <c r="J162" s="2" t="s">
        <v>545</v>
      </c>
      <c r="K162" s="2" t="s">
        <v>400</v>
      </c>
      <c r="L162" s="2" t="s">
        <v>797</v>
      </c>
    </row>
    <row r="163" spans="1:12" ht="11.25">
      <c r="A163" s="2">
        <v>162</v>
      </c>
      <c r="B163" s="2" t="s">
        <v>27</v>
      </c>
      <c r="C163" s="2" t="s">
        <v>796</v>
      </c>
      <c r="D163" s="2" t="s">
        <v>796</v>
      </c>
      <c r="E163" s="2" t="s">
        <v>796</v>
      </c>
      <c r="F163" s="2" t="s">
        <v>796</v>
      </c>
      <c r="G163" s="2" t="s">
        <v>546</v>
      </c>
      <c r="H163" s="2" t="s">
        <v>547</v>
      </c>
      <c r="I163" s="2" t="s">
        <v>548</v>
      </c>
      <c r="J163" s="2" t="s">
        <v>549</v>
      </c>
      <c r="K163" s="2" t="s">
        <v>400</v>
      </c>
      <c r="L163" s="2" t="s">
        <v>797</v>
      </c>
    </row>
    <row r="164" spans="1:12" ht="11.25">
      <c r="A164" s="2">
        <v>163</v>
      </c>
      <c r="B164" s="2" t="s">
        <v>27</v>
      </c>
      <c r="C164" s="2" t="s">
        <v>796</v>
      </c>
      <c r="D164" s="2" t="s">
        <v>796</v>
      </c>
      <c r="E164" s="2" t="s">
        <v>796</v>
      </c>
      <c r="F164" s="2" t="s">
        <v>796</v>
      </c>
      <c r="G164" s="2" t="s">
        <v>550</v>
      </c>
      <c r="H164" s="2" t="s">
        <v>551</v>
      </c>
      <c r="I164" s="2" t="s">
        <v>552</v>
      </c>
      <c r="J164" s="2" t="s">
        <v>549</v>
      </c>
      <c r="K164" s="2" t="s">
        <v>400</v>
      </c>
      <c r="L164" s="2" t="s">
        <v>797</v>
      </c>
    </row>
    <row r="165" spans="1:12" ht="11.25">
      <c r="A165" s="2">
        <v>164</v>
      </c>
      <c r="B165" s="2" t="s">
        <v>27</v>
      </c>
      <c r="C165" s="2" t="s">
        <v>796</v>
      </c>
      <c r="D165" s="2" t="s">
        <v>796</v>
      </c>
      <c r="E165" s="2" t="s">
        <v>796</v>
      </c>
      <c r="F165" s="2" t="s">
        <v>796</v>
      </c>
      <c r="G165" s="2" t="s">
        <v>560</v>
      </c>
      <c r="H165" s="2" t="s">
        <v>561</v>
      </c>
      <c r="I165" s="2" t="s">
        <v>562</v>
      </c>
      <c r="J165" s="2" t="s">
        <v>563</v>
      </c>
      <c r="K165" s="2" t="s">
        <v>346</v>
      </c>
      <c r="L165" s="2" t="s">
        <v>797</v>
      </c>
    </row>
    <row r="166" spans="1:12" ht="11.25">
      <c r="A166" s="2">
        <v>165</v>
      </c>
      <c r="B166" s="2" t="s">
        <v>27</v>
      </c>
      <c r="C166" s="2" t="s">
        <v>796</v>
      </c>
      <c r="D166" s="2" t="s">
        <v>796</v>
      </c>
      <c r="E166" s="2" t="s">
        <v>796</v>
      </c>
      <c r="F166" s="2" t="s">
        <v>796</v>
      </c>
      <c r="G166" s="2" t="s">
        <v>564</v>
      </c>
      <c r="H166" s="2" t="s">
        <v>565</v>
      </c>
      <c r="I166" s="2" t="s">
        <v>566</v>
      </c>
      <c r="J166" s="2" t="s">
        <v>567</v>
      </c>
      <c r="K166" s="2" t="s">
        <v>400</v>
      </c>
      <c r="L166" s="2" t="s">
        <v>797</v>
      </c>
    </row>
    <row r="167" spans="1:12" ht="11.25">
      <c r="A167" s="2">
        <v>166</v>
      </c>
      <c r="B167" s="2" t="s">
        <v>27</v>
      </c>
      <c r="C167" s="2" t="s">
        <v>796</v>
      </c>
      <c r="D167" s="2" t="s">
        <v>796</v>
      </c>
      <c r="E167" s="2" t="s">
        <v>796</v>
      </c>
      <c r="F167" s="2" t="s">
        <v>796</v>
      </c>
      <c r="G167" s="2" t="s">
        <v>578</v>
      </c>
      <c r="H167" s="2" t="s">
        <v>579</v>
      </c>
      <c r="I167" s="2" t="s">
        <v>580</v>
      </c>
      <c r="J167" s="2" t="s">
        <v>577</v>
      </c>
      <c r="K167" s="2" t="s">
        <v>400</v>
      </c>
      <c r="L167" s="2" t="s">
        <v>797</v>
      </c>
    </row>
    <row r="168" spans="1:12" ht="11.25">
      <c r="A168" s="2">
        <v>167</v>
      </c>
      <c r="B168" s="2" t="s">
        <v>27</v>
      </c>
      <c r="C168" s="2" t="s">
        <v>796</v>
      </c>
      <c r="D168" s="2" t="s">
        <v>796</v>
      </c>
      <c r="E168" s="2" t="s">
        <v>796</v>
      </c>
      <c r="F168" s="2" t="s">
        <v>796</v>
      </c>
      <c r="G168" s="2" t="s">
        <v>584</v>
      </c>
      <c r="H168" s="2" t="s">
        <v>585</v>
      </c>
      <c r="I168" s="2" t="s">
        <v>586</v>
      </c>
      <c r="J168" s="2" t="s">
        <v>587</v>
      </c>
      <c r="K168" s="2" t="s">
        <v>346</v>
      </c>
      <c r="L168" s="2" t="s">
        <v>797</v>
      </c>
    </row>
    <row r="169" spans="1:12" ht="11.25">
      <c r="A169" s="2">
        <v>168</v>
      </c>
      <c r="B169" s="2" t="s">
        <v>27</v>
      </c>
      <c r="C169" s="2" t="s">
        <v>796</v>
      </c>
      <c r="D169" s="2" t="s">
        <v>796</v>
      </c>
      <c r="E169" s="2" t="s">
        <v>796</v>
      </c>
      <c r="F169" s="2" t="s">
        <v>796</v>
      </c>
      <c r="G169" s="2" t="s">
        <v>588</v>
      </c>
      <c r="H169" s="2" t="s">
        <v>589</v>
      </c>
      <c r="I169" s="2" t="s">
        <v>590</v>
      </c>
      <c r="J169" s="2" t="s">
        <v>591</v>
      </c>
      <c r="K169" s="2" t="s">
        <v>400</v>
      </c>
      <c r="L169" s="2" t="s">
        <v>797</v>
      </c>
    </row>
    <row r="170" spans="1:12" ht="11.25">
      <c r="A170" s="2">
        <v>169</v>
      </c>
      <c r="B170" s="2" t="s">
        <v>27</v>
      </c>
      <c r="C170" s="2" t="s">
        <v>796</v>
      </c>
      <c r="D170" s="2" t="s">
        <v>796</v>
      </c>
      <c r="E170" s="2" t="s">
        <v>796</v>
      </c>
      <c r="F170" s="2" t="s">
        <v>796</v>
      </c>
      <c r="G170" s="2" t="s">
        <v>592</v>
      </c>
      <c r="H170" s="2" t="s">
        <v>593</v>
      </c>
      <c r="I170" s="2" t="s">
        <v>594</v>
      </c>
      <c r="J170" s="2" t="s">
        <v>595</v>
      </c>
      <c r="K170" s="2" t="s">
        <v>346</v>
      </c>
      <c r="L170" s="2" t="s">
        <v>797</v>
      </c>
    </row>
    <row r="171" spans="1:12" ht="11.25">
      <c r="A171" s="2">
        <v>170</v>
      </c>
      <c r="B171" s="2" t="s">
        <v>27</v>
      </c>
      <c r="C171" s="2" t="s">
        <v>796</v>
      </c>
      <c r="D171" s="2" t="s">
        <v>796</v>
      </c>
      <c r="E171" s="2" t="s">
        <v>796</v>
      </c>
      <c r="F171" s="2" t="s">
        <v>796</v>
      </c>
      <c r="G171" s="2" t="s">
        <v>596</v>
      </c>
      <c r="H171" s="2" t="s">
        <v>597</v>
      </c>
      <c r="I171" s="2" t="s">
        <v>598</v>
      </c>
      <c r="J171" s="2" t="s">
        <v>478</v>
      </c>
      <c r="K171" s="2" t="s">
        <v>346</v>
      </c>
      <c r="L171" s="2" t="s">
        <v>797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90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338</v>
      </c>
      <c r="B2" s="2" t="s">
        <v>338</v>
      </c>
      <c r="C2" s="2" t="s">
        <v>339</v>
      </c>
      <c r="D2" s="2" t="s">
        <v>338</v>
      </c>
      <c r="E2" s="2" t="s">
        <v>1186</v>
      </c>
    </row>
    <row r="3" spans="1:5" ht="11.25">
      <c r="A3" s="2" t="s">
        <v>338</v>
      </c>
      <c r="B3" s="2" t="s">
        <v>798</v>
      </c>
      <c r="C3" s="2" t="s">
        <v>799</v>
      </c>
      <c r="D3" s="2" t="s">
        <v>347</v>
      </c>
      <c r="E3" s="2" t="s">
        <v>1187</v>
      </c>
    </row>
    <row r="4" spans="1:5" ht="11.25">
      <c r="A4" s="2" t="s">
        <v>338</v>
      </c>
      <c r="B4" s="2" t="s">
        <v>800</v>
      </c>
      <c r="C4" s="2" t="s">
        <v>801</v>
      </c>
      <c r="D4" s="2" t="s">
        <v>379</v>
      </c>
      <c r="E4" s="2" t="s">
        <v>1188</v>
      </c>
    </row>
    <row r="5" spans="1:5" ht="11.25">
      <c r="A5" s="2" t="s">
        <v>338</v>
      </c>
      <c r="B5" s="2" t="s">
        <v>802</v>
      </c>
      <c r="C5" s="2" t="s">
        <v>803</v>
      </c>
      <c r="D5" s="2" t="s">
        <v>836</v>
      </c>
      <c r="E5" s="2" t="s">
        <v>1189</v>
      </c>
    </row>
    <row r="6" spans="1:5" ht="11.25">
      <c r="A6" s="2" t="s">
        <v>338</v>
      </c>
      <c r="B6" s="2" t="s">
        <v>804</v>
      </c>
      <c r="C6" s="2" t="s">
        <v>805</v>
      </c>
      <c r="D6" s="2" t="s">
        <v>387</v>
      </c>
      <c r="E6" s="2" t="s">
        <v>1190</v>
      </c>
    </row>
    <row r="7" spans="1:5" ht="11.25">
      <c r="A7" s="2" t="s">
        <v>338</v>
      </c>
      <c r="B7" s="2" t="s">
        <v>806</v>
      </c>
      <c r="C7" s="2" t="s">
        <v>807</v>
      </c>
      <c r="D7" s="2" t="s">
        <v>599</v>
      </c>
      <c r="E7" s="2" t="s">
        <v>1191</v>
      </c>
    </row>
    <row r="8" spans="1:5" ht="11.25">
      <c r="A8" s="2" t="s">
        <v>338</v>
      </c>
      <c r="B8" s="2" t="s">
        <v>808</v>
      </c>
      <c r="C8" s="2" t="s">
        <v>809</v>
      </c>
      <c r="D8" s="2" t="s">
        <v>609</v>
      </c>
      <c r="E8" s="2" t="s">
        <v>1192</v>
      </c>
    </row>
    <row r="9" spans="1:5" ht="11.25">
      <c r="A9" s="2" t="s">
        <v>338</v>
      </c>
      <c r="B9" s="2" t="s">
        <v>810</v>
      </c>
      <c r="C9" s="2" t="s">
        <v>811</v>
      </c>
      <c r="D9" s="2" t="s">
        <v>618</v>
      </c>
      <c r="E9" s="2" t="s">
        <v>1193</v>
      </c>
    </row>
    <row r="10" spans="1:5" ht="11.25">
      <c r="A10" s="2" t="s">
        <v>338</v>
      </c>
      <c r="B10" s="2" t="s">
        <v>812</v>
      </c>
      <c r="C10" s="2" t="s">
        <v>813</v>
      </c>
      <c r="D10" s="2" t="s">
        <v>623</v>
      </c>
      <c r="E10" s="2" t="s">
        <v>1194</v>
      </c>
    </row>
    <row r="11" spans="1:5" ht="11.25">
      <c r="A11" s="2" t="s">
        <v>338</v>
      </c>
      <c r="B11" s="2" t="s">
        <v>340</v>
      </c>
      <c r="C11" s="2" t="s">
        <v>341</v>
      </c>
      <c r="D11" s="2" t="s">
        <v>629</v>
      </c>
      <c r="E11" s="2" t="s">
        <v>1195</v>
      </c>
    </row>
    <row r="12" spans="1:5" ht="11.25">
      <c r="A12" s="2" t="s">
        <v>338</v>
      </c>
      <c r="B12" s="2" t="s">
        <v>814</v>
      </c>
      <c r="C12" s="2" t="s">
        <v>815</v>
      </c>
      <c r="D12" s="2" t="s">
        <v>635</v>
      </c>
      <c r="E12" s="2" t="s">
        <v>1196</v>
      </c>
    </row>
    <row r="13" spans="1:5" ht="11.25">
      <c r="A13" s="2" t="s">
        <v>338</v>
      </c>
      <c r="B13" s="2" t="s">
        <v>816</v>
      </c>
      <c r="C13" s="2" t="s">
        <v>817</v>
      </c>
      <c r="D13" s="2" t="s">
        <v>639</v>
      </c>
      <c r="E13" s="2" t="s">
        <v>1197</v>
      </c>
    </row>
    <row r="14" spans="1:5" ht="11.25">
      <c r="A14" s="2" t="s">
        <v>347</v>
      </c>
      <c r="B14" s="2" t="s">
        <v>347</v>
      </c>
      <c r="C14" s="2" t="s">
        <v>348</v>
      </c>
      <c r="D14" s="2" t="s">
        <v>868</v>
      </c>
      <c r="E14" s="2" t="s">
        <v>1198</v>
      </c>
    </row>
    <row r="15" spans="1:5" ht="11.25">
      <c r="A15" s="2" t="s">
        <v>347</v>
      </c>
      <c r="B15" s="2" t="s">
        <v>349</v>
      </c>
      <c r="C15" s="2" t="s">
        <v>350</v>
      </c>
      <c r="D15" s="2" t="s">
        <v>661</v>
      </c>
      <c r="E15" s="2" t="s">
        <v>1199</v>
      </c>
    </row>
    <row r="16" spans="1:5" ht="11.25">
      <c r="A16" s="2" t="s">
        <v>347</v>
      </c>
      <c r="B16" s="2" t="s">
        <v>351</v>
      </c>
      <c r="C16" s="2" t="s">
        <v>352</v>
      </c>
      <c r="D16" s="2" t="s">
        <v>686</v>
      </c>
      <c r="E16" s="2" t="s">
        <v>1200</v>
      </c>
    </row>
    <row r="17" spans="1:5" ht="11.25">
      <c r="A17" s="2" t="s">
        <v>347</v>
      </c>
      <c r="B17" s="2" t="s">
        <v>353</v>
      </c>
      <c r="C17" s="2" t="s">
        <v>354</v>
      </c>
      <c r="D17" s="2" t="s">
        <v>692</v>
      </c>
      <c r="E17" s="2" t="s">
        <v>1201</v>
      </c>
    </row>
    <row r="18" spans="1:5" ht="11.25">
      <c r="A18" s="2" t="s">
        <v>347</v>
      </c>
      <c r="B18" s="2" t="s">
        <v>355</v>
      </c>
      <c r="C18" s="2" t="s">
        <v>356</v>
      </c>
      <c r="D18" s="2" t="s">
        <v>718</v>
      </c>
      <c r="E18" s="2" t="s">
        <v>1202</v>
      </c>
    </row>
    <row r="19" spans="1:5" ht="11.25">
      <c r="A19" s="2" t="s">
        <v>347</v>
      </c>
      <c r="B19" s="2" t="s">
        <v>357</v>
      </c>
      <c r="C19" s="2" t="s">
        <v>358</v>
      </c>
      <c r="D19" s="2" t="s">
        <v>722</v>
      </c>
      <c r="E19" s="2" t="s">
        <v>1203</v>
      </c>
    </row>
    <row r="20" spans="1:5" ht="11.25">
      <c r="A20" s="2" t="s">
        <v>347</v>
      </c>
      <c r="B20" s="2" t="s">
        <v>359</v>
      </c>
      <c r="C20" s="2" t="s">
        <v>360</v>
      </c>
      <c r="D20" s="2" t="s">
        <v>726</v>
      </c>
      <c r="E20" s="2" t="s">
        <v>1204</v>
      </c>
    </row>
    <row r="21" spans="1:5" ht="11.25">
      <c r="A21" s="2" t="s">
        <v>347</v>
      </c>
      <c r="B21" s="2" t="s">
        <v>361</v>
      </c>
      <c r="C21" s="2" t="s">
        <v>362</v>
      </c>
      <c r="D21" s="2" t="s">
        <v>732</v>
      </c>
      <c r="E21" s="2" t="s">
        <v>1205</v>
      </c>
    </row>
    <row r="22" spans="1:5" ht="11.25">
      <c r="A22" s="2" t="s">
        <v>347</v>
      </c>
      <c r="B22" s="2" t="s">
        <v>363</v>
      </c>
      <c r="C22" s="2" t="s">
        <v>364</v>
      </c>
      <c r="D22" s="2" t="s">
        <v>961</v>
      </c>
      <c r="E22" s="2" t="s">
        <v>1206</v>
      </c>
    </row>
    <row r="23" spans="1:5" ht="11.25">
      <c r="A23" s="2" t="s">
        <v>347</v>
      </c>
      <c r="B23" s="2" t="s">
        <v>365</v>
      </c>
      <c r="C23" s="2" t="s">
        <v>366</v>
      </c>
      <c r="D23" s="2" t="s">
        <v>736</v>
      </c>
      <c r="E23" s="2" t="s">
        <v>1207</v>
      </c>
    </row>
    <row r="24" spans="1:5" ht="11.25">
      <c r="A24" s="2" t="s">
        <v>347</v>
      </c>
      <c r="B24" s="2" t="s">
        <v>367</v>
      </c>
      <c r="C24" s="2" t="s">
        <v>368</v>
      </c>
      <c r="D24" s="2" t="s">
        <v>740</v>
      </c>
      <c r="E24" s="2" t="s">
        <v>1208</v>
      </c>
    </row>
    <row r="25" spans="1:5" ht="11.25">
      <c r="A25" s="2" t="s">
        <v>347</v>
      </c>
      <c r="B25" s="2" t="s">
        <v>369</v>
      </c>
      <c r="C25" s="2" t="s">
        <v>370</v>
      </c>
      <c r="D25" s="2" t="s">
        <v>744</v>
      </c>
      <c r="E25" s="2" t="s">
        <v>1209</v>
      </c>
    </row>
    <row r="26" spans="1:5" ht="11.25">
      <c r="A26" s="2" t="s">
        <v>347</v>
      </c>
      <c r="B26" s="2" t="s">
        <v>371</v>
      </c>
      <c r="C26" s="2" t="s">
        <v>372</v>
      </c>
      <c r="D26" s="2" t="s">
        <v>750</v>
      </c>
      <c r="E26" s="2" t="s">
        <v>1210</v>
      </c>
    </row>
    <row r="27" spans="1:5" ht="11.25">
      <c r="A27" s="2" t="s">
        <v>347</v>
      </c>
      <c r="B27" s="2" t="s">
        <v>373</v>
      </c>
      <c r="C27" s="2" t="s">
        <v>374</v>
      </c>
      <c r="D27" s="2" t="s">
        <v>756</v>
      </c>
      <c r="E27" s="2" t="s">
        <v>1211</v>
      </c>
    </row>
    <row r="28" spans="1:5" ht="11.25">
      <c r="A28" s="2" t="s">
        <v>347</v>
      </c>
      <c r="B28" s="2" t="s">
        <v>375</v>
      </c>
      <c r="C28" s="2" t="s">
        <v>376</v>
      </c>
      <c r="D28" s="2" t="s">
        <v>1091</v>
      </c>
      <c r="E28" s="2" t="s">
        <v>1212</v>
      </c>
    </row>
    <row r="29" spans="1:5" ht="11.25">
      <c r="A29" s="2" t="s">
        <v>347</v>
      </c>
      <c r="B29" s="2" t="s">
        <v>377</v>
      </c>
      <c r="C29" s="2" t="s">
        <v>378</v>
      </c>
      <c r="D29" s="2" t="s">
        <v>763</v>
      </c>
      <c r="E29" s="2" t="s">
        <v>1213</v>
      </c>
    </row>
    <row r="30" spans="1:5" ht="11.25">
      <c r="A30" s="2" t="s">
        <v>379</v>
      </c>
      <c r="B30" s="2" t="s">
        <v>379</v>
      </c>
      <c r="C30" s="2" t="s">
        <v>380</v>
      </c>
      <c r="D30" s="2" t="s">
        <v>767</v>
      </c>
      <c r="E30" s="2" t="s">
        <v>1214</v>
      </c>
    </row>
    <row r="31" spans="1:5" ht="11.25">
      <c r="A31" s="2" t="s">
        <v>379</v>
      </c>
      <c r="B31" s="2" t="s">
        <v>381</v>
      </c>
      <c r="C31" s="2" t="s">
        <v>382</v>
      </c>
      <c r="D31" s="2" t="s">
        <v>771</v>
      </c>
      <c r="E31" s="2" t="s">
        <v>1215</v>
      </c>
    </row>
    <row r="32" spans="1:5" ht="11.25">
      <c r="A32" s="2" t="s">
        <v>379</v>
      </c>
      <c r="B32" s="2" t="s">
        <v>818</v>
      </c>
      <c r="C32" s="2" t="s">
        <v>819</v>
      </c>
      <c r="D32" s="2" t="s">
        <v>775</v>
      </c>
      <c r="E32" s="2" t="s">
        <v>1216</v>
      </c>
    </row>
    <row r="33" spans="1:5" ht="11.25">
      <c r="A33" s="2" t="s">
        <v>379</v>
      </c>
      <c r="B33" s="2" t="s">
        <v>820</v>
      </c>
      <c r="C33" s="2" t="s">
        <v>821</v>
      </c>
      <c r="D33" s="2" t="s">
        <v>779</v>
      </c>
      <c r="E33" s="2" t="s">
        <v>1217</v>
      </c>
    </row>
    <row r="34" spans="1:5" ht="11.25">
      <c r="A34" s="2" t="s">
        <v>379</v>
      </c>
      <c r="B34" s="2" t="s">
        <v>822</v>
      </c>
      <c r="C34" s="2" t="s">
        <v>823</v>
      </c>
      <c r="D34" s="2" t="s">
        <v>789</v>
      </c>
      <c r="E34" s="2" t="s">
        <v>1218</v>
      </c>
    </row>
    <row r="35" spans="1:3" ht="11.25">
      <c r="A35" s="2" t="s">
        <v>379</v>
      </c>
      <c r="B35" s="2" t="s">
        <v>824</v>
      </c>
      <c r="C35" s="2" t="s">
        <v>825</v>
      </c>
    </row>
    <row r="36" spans="1:3" ht="11.25">
      <c r="A36" s="2" t="s">
        <v>379</v>
      </c>
      <c r="B36" s="2" t="s">
        <v>826</v>
      </c>
      <c r="C36" s="2" t="s">
        <v>827</v>
      </c>
    </row>
    <row r="37" spans="1:3" ht="11.25">
      <c r="A37" s="2" t="s">
        <v>379</v>
      </c>
      <c r="B37" s="2" t="s">
        <v>828</v>
      </c>
      <c r="C37" s="2" t="s">
        <v>829</v>
      </c>
    </row>
    <row r="38" spans="1:3" ht="11.25">
      <c r="A38" s="2" t="s">
        <v>379</v>
      </c>
      <c r="B38" s="2" t="s">
        <v>830</v>
      </c>
      <c r="C38" s="2" t="s">
        <v>831</v>
      </c>
    </row>
    <row r="39" spans="1:3" ht="11.25">
      <c r="A39" s="2" t="s">
        <v>379</v>
      </c>
      <c r="B39" s="2" t="s">
        <v>832</v>
      </c>
      <c r="C39" s="2" t="s">
        <v>833</v>
      </c>
    </row>
    <row r="40" spans="1:3" ht="11.25">
      <c r="A40" s="2" t="s">
        <v>379</v>
      </c>
      <c r="B40" s="2" t="s">
        <v>834</v>
      </c>
      <c r="C40" s="2" t="s">
        <v>835</v>
      </c>
    </row>
    <row r="41" spans="1:3" ht="11.25">
      <c r="A41" s="2" t="s">
        <v>836</v>
      </c>
      <c r="B41" s="2" t="s">
        <v>838</v>
      </c>
      <c r="C41" s="2" t="s">
        <v>839</v>
      </c>
    </row>
    <row r="42" spans="1:3" ht="11.25">
      <c r="A42" s="2" t="s">
        <v>836</v>
      </c>
      <c r="B42" s="2" t="s">
        <v>836</v>
      </c>
      <c r="C42" s="2" t="s">
        <v>837</v>
      </c>
    </row>
    <row r="43" spans="1:3" ht="11.25">
      <c r="A43" s="2" t="s">
        <v>836</v>
      </c>
      <c r="B43" s="2" t="s">
        <v>840</v>
      </c>
      <c r="C43" s="2" t="s">
        <v>841</v>
      </c>
    </row>
    <row r="44" spans="1:3" ht="11.25">
      <c r="A44" s="2" t="s">
        <v>836</v>
      </c>
      <c r="B44" s="2" t="s">
        <v>842</v>
      </c>
      <c r="C44" s="2" t="s">
        <v>843</v>
      </c>
    </row>
    <row r="45" spans="1:3" ht="11.25">
      <c r="A45" s="2" t="s">
        <v>836</v>
      </c>
      <c r="B45" s="2" t="s">
        <v>844</v>
      </c>
      <c r="C45" s="2" t="s">
        <v>845</v>
      </c>
    </row>
    <row r="46" spans="1:3" ht="11.25">
      <c r="A46" s="2" t="s">
        <v>836</v>
      </c>
      <c r="B46" s="2" t="s">
        <v>846</v>
      </c>
      <c r="C46" s="2" t="s">
        <v>847</v>
      </c>
    </row>
    <row r="47" spans="1:3" ht="11.25">
      <c r="A47" s="2" t="s">
        <v>836</v>
      </c>
      <c r="B47" s="2" t="s">
        <v>848</v>
      </c>
      <c r="C47" s="2" t="s">
        <v>849</v>
      </c>
    </row>
    <row r="48" spans="1:3" ht="11.25">
      <c r="A48" s="2" t="s">
        <v>836</v>
      </c>
      <c r="B48" s="2" t="s">
        <v>850</v>
      </c>
      <c r="C48" s="2" t="s">
        <v>851</v>
      </c>
    </row>
    <row r="49" spans="1:3" ht="11.25">
      <c r="A49" s="2" t="s">
        <v>387</v>
      </c>
      <c r="B49" s="2" t="s">
        <v>387</v>
      </c>
      <c r="C49" s="2" t="s">
        <v>388</v>
      </c>
    </row>
    <row r="50" spans="1:3" ht="11.25">
      <c r="A50" s="2" t="s">
        <v>599</v>
      </c>
      <c r="B50" s="2" t="s">
        <v>599</v>
      </c>
      <c r="C50" s="2" t="s">
        <v>600</v>
      </c>
    </row>
    <row r="51" spans="1:3" ht="11.25">
      <c r="A51" s="2" t="s">
        <v>609</v>
      </c>
      <c r="B51" s="2" t="s">
        <v>609</v>
      </c>
      <c r="C51" s="2" t="s">
        <v>610</v>
      </c>
    </row>
    <row r="52" spans="1:3" ht="11.25">
      <c r="A52" s="2" t="s">
        <v>618</v>
      </c>
      <c r="B52" s="2" t="s">
        <v>618</v>
      </c>
      <c r="C52" s="2" t="s">
        <v>619</v>
      </c>
    </row>
    <row r="53" spans="1:3" ht="11.25">
      <c r="A53" s="2" t="s">
        <v>623</v>
      </c>
      <c r="B53" s="2" t="s">
        <v>623</v>
      </c>
      <c r="C53" s="2" t="s">
        <v>624</v>
      </c>
    </row>
    <row r="54" spans="1:3" ht="11.25">
      <c r="A54" s="2" t="s">
        <v>629</v>
      </c>
      <c r="B54" s="2" t="s">
        <v>629</v>
      </c>
      <c r="C54" s="2" t="s">
        <v>630</v>
      </c>
    </row>
    <row r="55" spans="1:3" ht="11.25">
      <c r="A55" s="2" t="s">
        <v>635</v>
      </c>
      <c r="B55" s="2" t="s">
        <v>852</v>
      </c>
      <c r="C55" s="2" t="s">
        <v>853</v>
      </c>
    </row>
    <row r="56" spans="1:3" ht="11.25">
      <c r="A56" s="2" t="s">
        <v>635</v>
      </c>
      <c r="B56" s="2" t="s">
        <v>635</v>
      </c>
      <c r="C56" s="2" t="s">
        <v>636</v>
      </c>
    </row>
    <row r="57" spans="1:3" ht="11.25">
      <c r="A57" s="2" t="s">
        <v>635</v>
      </c>
      <c r="B57" s="2" t="s">
        <v>854</v>
      </c>
      <c r="C57" s="2" t="s">
        <v>855</v>
      </c>
    </row>
    <row r="58" spans="1:3" ht="11.25">
      <c r="A58" s="2" t="s">
        <v>635</v>
      </c>
      <c r="B58" s="2" t="s">
        <v>637</v>
      </c>
      <c r="C58" s="2" t="s">
        <v>638</v>
      </c>
    </row>
    <row r="59" spans="1:3" ht="11.25">
      <c r="A59" s="2" t="s">
        <v>635</v>
      </c>
      <c r="B59" s="2" t="s">
        <v>856</v>
      </c>
      <c r="C59" s="2" t="s">
        <v>857</v>
      </c>
    </row>
    <row r="60" spans="1:3" ht="11.25">
      <c r="A60" s="2" t="s">
        <v>635</v>
      </c>
      <c r="B60" s="2" t="s">
        <v>858</v>
      </c>
      <c r="C60" s="2" t="s">
        <v>859</v>
      </c>
    </row>
    <row r="61" spans="1:3" ht="11.25">
      <c r="A61" s="2" t="s">
        <v>635</v>
      </c>
      <c r="B61" s="2" t="s">
        <v>860</v>
      </c>
      <c r="C61" s="2" t="s">
        <v>861</v>
      </c>
    </row>
    <row r="62" spans="1:3" ht="11.25">
      <c r="A62" s="2" t="s">
        <v>635</v>
      </c>
      <c r="B62" s="2" t="s">
        <v>862</v>
      </c>
      <c r="C62" s="2" t="s">
        <v>863</v>
      </c>
    </row>
    <row r="63" spans="1:3" ht="11.25">
      <c r="A63" s="2" t="s">
        <v>639</v>
      </c>
      <c r="B63" s="2" t="s">
        <v>641</v>
      </c>
      <c r="C63" s="2" t="s">
        <v>642</v>
      </c>
    </row>
    <row r="64" spans="1:3" ht="11.25">
      <c r="A64" s="2" t="s">
        <v>639</v>
      </c>
      <c r="B64" s="2" t="s">
        <v>643</v>
      </c>
      <c r="C64" s="2" t="s">
        <v>644</v>
      </c>
    </row>
    <row r="65" spans="1:3" ht="11.25">
      <c r="A65" s="2" t="s">
        <v>639</v>
      </c>
      <c r="B65" s="2" t="s">
        <v>864</v>
      </c>
      <c r="C65" s="2" t="s">
        <v>865</v>
      </c>
    </row>
    <row r="66" spans="1:3" ht="11.25">
      <c r="A66" s="2" t="s">
        <v>639</v>
      </c>
      <c r="B66" s="2" t="s">
        <v>645</v>
      </c>
      <c r="C66" s="2" t="s">
        <v>646</v>
      </c>
    </row>
    <row r="67" spans="1:3" ht="11.25">
      <c r="A67" s="2" t="s">
        <v>639</v>
      </c>
      <c r="B67" s="2" t="s">
        <v>639</v>
      </c>
      <c r="C67" s="2" t="s">
        <v>640</v>
      </c>
    </row>
    <row r="68" spans="1:3" ht="11.25">
      <c r="A68" s="2" t="s">
        <v>639</v>
      </c>
      <c r="B68" s="2" t="s">
        <v>866</v>
      </c>
      <c r="C68" s="2" t="s">
        <v>867</v>
      </c>
    </row>
    <row r="69" spans="1:3" ht="11.25">
      <c r="A69" s="2" t="s">
        <v>639</v>
      </c>
      <c r="B69" s="2" t="s">
        <v>651</v>
      </c>
      <c r="C69" s="2" t="s">
        <v>652</v>
      </c>
    </row>
    <row r="70" spans="1:3" ht="11.25">
      <c r="A70" s="2" t="s">
        <v>639</v>
      </c>
      <c r="B70" s="2" t="s">
        <v>653</v>
      </c>
      <c r="C70" s="2" t="s">
        <v>654</v>
      </c>
    </row>
    <row r="71" spans="1:3" ht="11.25">
      <c r="A71" s="2" t="s">
        <v>639</v>
      </c>
      <c r="B71" s="2" t="s">
        <v>655</v>
      </c>
      <c r="C71" s="2" t="s">
        <v>656</v>
      </c>
    </row>
    <row r="72" spans="1:3" ht="11.25">
      <c r="A72" s="2" t="s">
        <v>639</v>
      </c>
      <c r="B72" s="2" t="s">
        <v>657</v>
      </c>
      <c r="C72" s="2" t="s">
        <v>658</v>
      </c>
    </row>
    <row r="73" spans="1:3" ht="11.25">
      <c r="A73" s="2" t="s">
        <v>639</v>
      </c>
      <c r="B73" s="2" t="s">
        <v>659</v>
      </c>
      <c r="C73" s="2" t="s">
        <v>660</v>
      </c>
    </row>
    <row r="74" spans="1:3" ht="11.25">
      <c r="A74" s="2" t="s">
        <v>868</v>
      </c>
      <c r="B74" s="2" t="s">
        <v>870</v>
      </c>
      <c r="C74" s="2" t="s">
        <v>871</v>
      </c>
    </row>
    <row r="75" spans="1:3" ht="11.25">
      <c r="A75" s="2" t="s">
        <v>868</v>
      </c>
      <c r="B75" s="2" t="s">
        <v>868</v>
      </c>
      <c r="C75" s="2" t="s">
        <v>869</v>
      </c>
    </row>
    <row r="76" spans="1:3" ht="11.25">
      <c r="A76" s="2" t="s">
        <v>868</v>
      </c>
      <c r="B76" s="2" t="s">
        <v>872</v>
      </c>
      <c r="C76" s="2" t="s">
        <v>873</v>
      </c>
    </row>
    <row r="77" spans="1:3" ht="11.25">
      <c r="A77" s="2" t="s">
        <v>868</v>
      </c>
      <c r="B77" s="2" t="s">
        <v>874</v>
      </c>
      <c r="C77" s="2" t="s">
        <v>875</v>
      </c>
    </row>
    <row r="78" spans="1:3" ht="11.25">
      <c r="A78" s="2" t="s">
        <v>661</v>
      </c>
      <c r="B78" s="2" t="s">
        <v>663</v>
      </c>
      <c r="C78" s="2" t="s">
        <v>664</v>
      </c>
    </row>
    <row r="79" spans="1:3" ht="11.25">
      <c r="A79" s="2" t="s">
        <v>661</v>
      </c>
      <c r="B79" s="2" t="s">
        <v>668</v>
      </c>
      <c r="C79" s="2" t="s">
        <v>669</v>
      </c>
    </row>
    <row r="80" spans="1:3" ht="11.25">
      <c r="A80" s="2" t="s">
        <v>661</v>
      </c>
      <c r="B80" s="2" t="s">
        <v>661</v>
      </c>
      <c r="C80" s="2" t="s">
        <v>662</v>
      </c>
    </row>
    <row r="81" spans="1:3" ht="11.25">
      <c r="A81" s="2" t="s">
        <v>661</v>
      </c>
      <c r="B81" s="2" t="s">
        <v>670</v>
      </c>
      <c r="C81" s="2" t="s">
        <v>671</v>
      </c>
    </row>
    <row r="82" spans="1:3" ht="11.25">
      <c r="A82" s="2" t="s">
        <v>661</v>
      </c>
      <c r="B82" s="2" t="s">
        <v>672</v>
      </c>
      <c r="C82" s="2" t="s">
        <v>673</v>
      </c>
    </row>
    <row r="83" spans="1:3" ht="11.25">
      <c r="A83" s="2" t="s">
        <v>661</v>
      </c>
      <c r="B83" s="2" t="s">
        <v>674</v>
      </c>
      <c r="C83" s="2" t="s">
        <v>675</v>
      </c>
    </row>
    <row r="84" spans="1:3" ht="11.25">
      <c r="A84" s="2" t="s">
        <v>661</v>
      </c>
      <c r="B84" s="2" t="s">
        <v>676</v>
      </c>
      <c r="C84" s="2" t="s">
        <v>677</v>
      </c>
    </row>
    <row r="85" spans="1:3" ht="11.25">
      <c r="A85" s="2" t="s">
        <v>661</v>
      </c>
      <c r="B85" s="2" t="s">
        <v>678</v>
      </c>
      <c r="C85" s="2" t="s">
        <v>679</v>
      </c>
    </row>
    <row r="86" spans="1:3" ht="11.25">
      <c r="A86" s="2" t="s">
        <v>661</v>
      </c>
      <c r="B86" s="2" t="s">
        <v>680</v>
      </c>
      <c r="C86" s="2" t="s">
        <v>681</v>
      </c>
    </row>
    <row r="87" spans="1:3" ht="11.25">
      <c r="A87" s="2" t="s">
        <v>661</v>
      </c>
      <c r="B87" s="2" t="s">
        <v>682</v>
      </c>
      <c r="C87" s="2" t="s">
        <v>683</v>
      </c>
    </row>
    <row r="88" spans="1:3" ht="11.25">
      <c r="A88" s="2" t="s">
        <v>661</v>
      </c>
      <c r="B88" s="2" t="s">
        <v>684</v>
      </c>
      <c r="C88" s="2" t="s">
        <v>685</v>
      </c>
    </row>
    <row r="89" spans="1:3" ht="11.25">
      <c r="A89" s="2" t="s">
        <v>686</v>
      </c>
      <c r="B89" s="2" t="s">
        <v>688</v>
      </c>
      <c r="C89" s="2" t="s">
        <v>689</v>
      </c>
    </row>
    <row r="90" spans="1:3" ht="11.25">
      <c r="A90" s="2" t="s">
        <v>686</v>
      </c>
      <c r="B90" s="2" t="s">
        <v>876</v>
      </c>
      <c r="C90" s="2" t="s">
        <v>877</v>
      </c>
    </row>
    <row r="91" spans="1:3" ht="11.25">
      <c r="A91" s="2" t="s">
        <v>686</v>
      </c>
      <c r="B91" s="2" t="s">
        <v>686</v>
      </c>
      <c r="C91" s="2" t="s">
        <v>687</v>
      </c>
    </row>
    <row r="92" spans="1:3" ht="11.25">
      <c r="A92" s="2" t="s">
        <v>686</v>
      </c>
      <c r="B92" s="2" t="s">
        <v>690</v>
      </c>
      <c r="C92" s="2" t="s">
        <v>691</v>
      </c>
    </row>
    <row r="93" spans="1:3" ht="11.25">
      <c r="A93" s="2" t="s">
        <v>686</v>
      </c>
      <c r="B93" s="2" t="s">
        <v>878</v>
      </c>
      <c r="C93" s="2" t="s">
        <v>879</v>
      </c>
    </row>
    <row r="94" spans="1:3" ht="11.25">
      <c r="A94" s="2" t="s">
        <v>686</v>
      </c>
      <c r="B94" s="2" t="s">
        <v>880</v>
      </c>
      <c r="C94" s="2" t="s">
        <v>881</v>
      </c>
    </row>
    <row r="95" spans="1:3" ht="11.25">
      <c r="A95" s="2" t="s">
        <v>686</v>
      </c>
      <c r="B95" s="2" t="s">
        <v>882</v>
      </c>
      <c r="C95" s="2" t="s">
        <v>883</v>
      </c>
    </row>
    <row r="96" spans="1:3" ht="11.25">
      <c r="A96" s="2" t="s">
        <v>692</v>
      </c>
      <c r="B96" s="2" t="s">
        <v>884</v>
      </c>
      <c r="C96" s="2" t="s">
        <v>885</v>
      </c>
    </row>
    <row r="97" spans="1:3" ht="11.25">
      <c r="A97" s="2" t="s">
        <v>692</v>
      </c>
      <c r="B97" s="2" t="s">
        <v>886</v>
      </c>
      <c r="C97" s="2" t="s">
        <v>887</v>
      </c>
    </row>
    <row r="98" spans="1:3" ht="11.25">
      <c r="A98" s="2" t="s">
        <v>692</v>
      </c>
      <c r="B98" s="2" t="s">
        <v>694</v>
      </c>
      <c r="C98" s="2" t="s">
        <v>695</v>
      </c>
    </row>
    <row r="99" spans="1:3" ht="11.25">
      <c r="A99" s="2" t="s">
        <v>692</v>
      </c>
      <c r="B99" s="2" t="s">
        <v>700</v>
      </c>
      <c r="C99" s="2" t="s">
        <v>701</v>
      </c>
    </row>
    <row r="100" spans="1:3" ht="11.25">
      <c r="A100" s="2" t="s">
        <v>692</v>
      </c>
      <c r="B100" s="2" t="s">
        <v>888</v>
      </c>
      <c r="C100" s="2" t="s">
        <v>889</v>
      </c>
    </row>
    <row r="101" spans="1:3" ht="11.25">
      <c r="A101" s="2" t="s">
        <v>692</v>
      </c>
      <c r="B101" s="2" t="s">
        <v>692</v>
      </c>
      <c r="C101" s="2" t="s">
        <v>693</v>
      </c>
    </row>
    <row r="102" spans="1:3" ht="11.25">
      <c r="A102" s="2" t="s">
        <v>692</v>
      </c>
      <c r="B102" s="2" t="s">
        <v>890</v>
      </c>
      <c r="C102" s="2" t="s">
        <v>891</v>
      </c>
    </row>
    <row r="103" spans="1:3" ht="11.25">
      <c r="A103" s="2" t="s">
        <v>692</v>
      </c>
      <c r="B103" s="2" t="s">
        <v>892</v>
      </c>
      <c r="C103" s="2" t="s">
        <v>893</v>
      </c>
    </row>
    <row r="104" spans="1:3" ht="11.25">
      <c r="A104" s="2" t="s">
        <v>692</v>
      </c>
      <c r="B104" s="2" t="s">
        <v>894</v>
      </c>
      <c r="C104" s="2" t="s">
        <v>895</v>
      </c>
    </row>
    <row r="105" spans="1:3" ht="11.25">
      <c r="A105" s="2" t="s">
        <v>718</v>
      </c>
      <c r="B105" s="2" t="s">
        <v>896</v>
      </c>
      <c r="C105" s="2" t="s">
        <v>897</v>
      </c>
    </row>
    <row r="106" spans="1:3" ht="11.25">
      <c r="A106" s="2" t="s">
        <v>718</v>
      </c>
      <c r="B106" s="2" t="s">
        <v>718</v>
      </c>
      <c r="C106" s="2" t="s">
        <v>719</v>
      </c>
    </row>
    <row r="107" spans="1:3" ht="11.25">
      <c r="A107" s="2" t="s">
        <v>718</v>
      </c>
      <c r="B107" s="2" t="s">
        <v>898</v>
      </c>
      <c r="C107" s="2" t="s">
        <v>899</v>
      </c>
    </row>
    <row r="108" spans="1:3" ht="11.25">
      <c r="A108" s="2" t="s">
        <v>718</v>
      </c>
      <c r="B108" s="2" t="s">
        <v>842</v>
      </c>
      <c r="C108" s="2" t="s">
        <v>900</v>
      </c>
    </row>
    <row r="109" spans="1:3" ht="11.25">
      <c r="A109" s="2" t="s">
        <v>718</v>
      </c>
      <c r="B109" s="2" t="s">
        <v>901</v>
      </c>
      <c r="C109" s="2" t="s">
        <v>902</v>
      </c>
    </row>
    <row r="110" spans="1:3" ht="11.25">
      <c r="A110" s="2" t="s">
        <v>718</v>
      </c>
      <c r="B110" s="2" t="s">
        <v>903</v>
      </c>
      <c r="C110" s="2" t="s">
        <v>904</v>
      </c>
    </row>
    <row r="111" spans="1:3" ht="11.25">
      <c r="A111" s="2" t="s">
        <v>718</v>
      </c>
      <c r="B111" s="2" t="s">
        <v>720</v>
      </c>
      <c r="C111" s="2" t="s">
        <v>721</v>
      </c>
    </row>
    <row r="112" spans="1:3" ht="11.25">
      <c r="A112" s="2" t="s">
        <v>722</v>
      </c>
      <c r="B112" s="2" t="s">
        <v>905</v>
      </c>
      <c r="C112" s="2" t="s">
        <v>906</v>
      </c>
    </row>
    <row r="113" spans="1:3" ht="11.25">
      <c r="A113" s="2" t="s">
        <v>722</v>
      </c>
      <c r="B113" s="2" t="s">
        <v>907</v>
      </c>
      <c r="C113" s="2" t="s">
        <v>908</v>
      </c>
    </row>
    <row r="114" spans="1:3" ht="11.25">
      <c r="A114" s="2" t="s">
        <v>722</v>
      </c>
      <c r="B114" s="2" t="s">
        <v>909</v>
      </c>
      <c r="C114" s="2" t="s">
        <v>910</v>
      </c>
    </row>
    <row r="115" spans="1:3" ht="11.25">
      <c r="A115" s="2" t="s">
        <v>722</v>
      </c>
      <c r="B115" s="2" t="s">
        <v>911</v>
      </c>
      <c r="C115" s="2" t="s">
        <v>912</v>
      </c>
    </row>
    <row r="116" spans="1:3" ht="11.25">
      <c r="A116" s="2" t="s">
        <v>722</v>
      </c>
      <c r="B116" s="2" t="s">
        <v>722</v>
      </c>
      <c r="C116" s="2" t="s">
        <v>723</v>
      </c>
    </row>
    <row r="117" spans="1:3" ht="11.25">
      <c r="A117" s="2" t="s">
        <v>722</v>
      </c>
      <c r="B117" s="2" t="s">
        <v>724</v>
      </c>
      <c r="C117" s="2" t="s">
        <v>725</v>
      </c>
    </row>
    <row r="118" spans="1:3" ht="11.25">
      <c r="A118" s="2" t="s">
        <v>722</v>
      </c>
      <c r="B118" s="2" t="s">
        <v>913</v>
      </c>
      <c r="C118" s="2" t="s">
        <v>914</v>
      </c>
    </row>
    <row r="119" spans="1:3" ht="11.25">
      <c r="A119" s="2" t="s">
        <v>722</v>
      </c>
      <c r="B119" s="2" t="s">
        <v>915</v>
      </c>
      <c r="C119" s="2" t="s">
        <v>916</v>
      </c>
    </row>
    <row r="120" spans="1:3" ht="11.25">
      <c r="A120" s="2" t="s">
        <v>722</v>
      </c>
      <c r="B120" s="2" t="s">
        <v>917</v>
      </c>
      <c r="C120" s="2" t="s">
        <v>918</v>
      </c>
    </row>
    <row r="121" spans="1:3" ht="11.25">
      <c r="A121" s="2" t="s">
        <v>722</v>
      </c>
      <c r="B121" s="2" t="s">
        <v>919</v>
      </c>
      <c r="C121" s="2" t="s">
        <v>920</v>
      </c>
    </row>
    <row r="122" spans="1:3" ht="11.25">
      <c r="A122" s="2" t="s">
        <v>722</v>
      </c>
      <c r="B122" s="2" t="s">
        <v>921</v>
      </c>
      <c r="C122" s="2" t="s">
        <v>922</v>
      </c>
    </row>
    <row r="123" spans="1:3" ht="11.25">
      <c r="A123" s="2" t="s">
        <v>722</v>
      </c>
      <c r="B123" s="2" t="s">
        <v>923</v>
      </c>
      <c r="C123" s="2" t="s">
        <v>924</v>
      </c>
    </row>
    <row r="124" spans="1:3" ht="11.25">
      <c r="A124" s="2" t="s">
        <v>722</v>
      </c>
      <c r="B124" s="2" t="s">
        <v>925</v>
      </c>
      <c r="C124" s="2" t="s">
        <v>926</v>
      </c>
    </row>
    <row r="125" spans="1:3" ht="11.25">
      <c r="A125" s="2" t="s">
        <v>722</v>
      </c>
      <c r="B125" s="2" t="s">
        <v>927</v>
      </c>
      <c r="C125" s="2" t="s">
        <v>928</v>
      </c>
    </row>
    <row r="126" spans="1:3" ht="11.25">
      <c r="A126" s="2" t="s">
        <v>722</v>
      </c>
      <c r="B126" s="2" t="s">
        <v>929</v>
      </c>
      <c r="C126" s="2" t="s">
        <v>930</v>
      </c>
    </row>
    <row r="127" spans="1:3" ht="11.25">
      <c r="A127" s="2" t="s">
        <v>722</v>
      </c>
      <c r="B127" s="2" t="s">
        <v>931</v>
      </c>
      <c r="C127" s="2" t="s">
        <v>932</v>
      </c>
    </row>
    <row r="128" spans="1:3" ht="11.25">
      <c r="A128" s="2" t="s">
        <v>726</v>
      </c>
      <c r="B128" s="2" t="s">
        <v>933</v>
      </c>
      <c r="C128" s="2" t="s">
        <v>934</v>
      </c>
    </row>
    <row r="129" spans="1:3" ht="11.25">
      <c r="A129" s="2" t="s">
        <v>726</v>
      </c>
      <c r="B129" s="2" t="s">
        <v>935</v>
      </c>
      <c r="C129" s="2" t="s">
        <v>936</v>
      </c>
    </row>
    <row r="130" spans="1:3" ht="11.25">
      <c r="A130" s="2" t="s">
        <v>726</v>
      </c>
      <c r="B130" s="2" t="s">
        <v>726</v>
      </c>
      <c r="C130" s="2" t="s">
        <v>727</v>
      </c>
    </row>
    <row r="131" spans="1:3" ht="11.25">
      <c r="A131" s="2" t="s">
        <v>726</v>
      </c>
      <c r="B131" s="2" t="s">
        <v>937</v>
      </c>
      <c r="C131" s="2" t="s">
        <v>938</v>
      </c>
    </row>
    <row r="132" spans="1:3" ht="11.25">
      <c r="A132" s="2" t="s">
        <v>726</v>
      </c>
      <c r="B132" s="2" t="s">
        <v>939</v>
      </c>
      <c r="C132" s="2" t="s">
        <v>940</v>
      </c>
    </row>
    <row r="133" spans="1:3" ht="11.25">
      <c r="A133" s="2" t="s">
        <v>726</v>
      </c>
      <c r="B133" s="2" t="s">
        <v>728</v>
      </c>
      <c r="C133" s="2" t="s">
        <v>729</v>
      </c>
    </row>
    <row r="134" spans="1:3" ht="11.25">
      <c r="A134" s="2" t="s">
        <v>726</v>
      </c>
      <c r="B134" s="2" t="s">
        <v>730</v>
      </c>
      <c r="C134" s="2" t="s">
        <v>731</v>
      </c>
    </row>
    <row r="135" spans="1:3" ht="11.25">
      <c r="A135" s="2" t="s">
        <v>726</v>
      </c>
      <c r="B135" s="2" t="s">
        <v>941</v>
      </c>
      <c r="C135" s="2" t="s">
        <v>942</v>
      </c>
    </row>
    <row r="136" spans="1:3" ht="11.25">
      <c r="A136" s="2" t="s">
        <v>726</v>
      </c>
      <c r="B136" s="2" t="s">
        <v>943</v>
      </c>
      <c r="C136" s="2" t="s">
        <v>944</v>
      </c>
    </row>
    <row r="137" spans="1:3" ht="11.25">
      <c r="A137" s="2" t="s">
        <v>726</v>
      </c>
      <c r="B137" s="2" t="s">
        <v>945</v>
      </c>
      <c r="C137" s="2" t="s">
        <v>946</v>
      </c>
    </row>
    <row r="138" spans="1:3" ht="11.25">
      <c r="A138" s="2" t="s">
        <v>732</v>
      </c>
      <c r="B138" s="2" t="s">
        <v>947</v>
      </c>
      <c r="C138" s="2" t="s">
        <v>948</v>
      </c>
    </row>
    <row r="139" spans="1:3" ht="11.25">
      <c r="A139" s="2" t="s">
        <v>732</v>
      </c>
      <c r="B139" s="2" t="s">
        <v>949</v>
      </c>
      <c r="C139" s="2" t="s">
        <v>950</v>
      </c>
    </row>
    <row r="140" spans="1:3" ht="11.25">
      <c r="A140" s="2" t="s">
        <v>732</v>
      </c>
      <c r="B140" s="2" t="s">
        <v>951</v>
      </c>
      <c r="C140" s="2" t="s">
        <v>952</v>
      </c>
    </row>
    <row r="141" spans="1:3" ht="11.25">
      <c r="A141" s="2" t="s">
        <v>732</v>
      </c>
      <c r="B141" s="2" t="s">
        <v>732</v>
      </c>
      <c r="C141" s="2" t="s">
        <v>733</v>
      </c>
    </row>
    <row r="142" spans="1:3" ht="11.25">
      <c r="A142" s="2" t="s">
        <v>732</v>
      </c>
      <c r="B142" s="2" t="s">
        <v>953</v>
      </c>
      <c r="C142" s="2" t="s">
        <v>954</v>
      </c>
    </row>
    <row r="143" spans="1:3" ht="11.25">
      <c r="A143" s="2" t="s">
        <v>732</v>
      </c>
      <c r="B143" s="2" t="s">
        <v>955</v>
      </c>
      <c r="C143" s="2" t="s">
        <v>956</v>
      </c>
    </row>
    <row r="144" spans="1:3" ht="11.25">
      <c r="A144" s="2" t="s">
        <v>732</v>
      </c>
      <c r="B144" s="2" t="s">
        <v>957</v>
      </c>
      <c r="C144" s="2" t="s">
        <v>958</v>
      </c>
    </row>
    <row r="145" spans="1:3" ht="11.25">
      <c r="A145" s="2" t="s">
        <v>732</v>
      </c>
      <c r="B145" s="2" t="s">
        <v>734</v>
      </c>
      <c r="C145" s="2" t="s">
        <v>735</v>
      </c>
    </row>
    <row r="146" spans="1:3" ht="11.25">
      <c r="A146" s="2" t="s">
        <v>732</v>
      </c>
      <c r="B146" s="2" t="s">
        <v>959</v>
      </c>
      <c r="C146" s="2" t="s">
        <v>960</v>
      </c>
    </row>
    <row r="147" spans="1:3" ht="11.25">
      <c r="A147" s="2" t="s">
        <v>961</v>
      </c>
      <c r="B147" s="2" t="s">
        <v>963</v>
      </c>
      <c r="C147" s="2" t="s">
        <v>964</v>
      </c>
    </row>
    <row r="148" spans="1:3" ht="11.25">
      <c r="A148" s="2" t="s">
        <v>961</v>
      </c>
      <c r="B148" s="2" t="s">
        <v>961</v>
      </c>
      <c r="C148" s="2" t="s">
        <v>962</v>
      </c>
    </row>
    <row r="149" spans="1:3" ht="11.25">
      <c r="A149" s="2" t="s">
        <v>961</v>
      </c>
      <c r="B149" s="2" t="s">
        <v>965</v>
      </c>
      <c r="C149" s="2" t="s">
        <v>966</v>
      </c>
    </row>
    <row r="150" spans="1:3" ht="11.25">
      <c r="A150" s="2" t="s">
        <v>961</v>
      </c>
      <c r="B150" s="2" t="s">
        <v>967</v>
      </c>
      <c r="C150" s="2" t="s">
        <v>968</v>
      </c>
    </row>
    <row r="151" spans="1:3" ht="11.25">
      <c r="A151" s="2" t="s">
        <v>961</v>
      </c>
      <c r="B151" s="2" t="s">
        <v>969</v>
      </c>
      <c r="C151" s="2" t="s">
        <v>970</v>
      </c>
    </row>
    <row r="152" spans="1:3" ht="11.25">
      <c r="A152" s="2" t="s">
        <v>961</v>
      </c>
      <c r="B152" s="2" t="s">
        <v>971</v>
      </c>
      <c r="C152" s="2" t="s">
        <v>972</v>
      </c>
    </row>
    <row r="153" spans="1:3" ht="11.25">
      <c r="A153" s="2" t="s">
        <v>961</v>
      </c>
      <c r="B153" s="2" t="s">
        <v>973</v>
      </c>
      <c r="C153" s="2" t="s">
        <v>974</v>
      </c>
    </row>
    <row r="154" spans="1:3" ht="11.25">
      <c r="A154" s="2" t="s">
        <v>961</v>
      </c>
      <c r="B154" s="2" t="s">
        <v>975</v>
      </c>
      <c r="C154" s="2" t="s">
        <v>976</v>
      </c>
    </row>
    <row r="155" spans="1:3" ht="11.25">
      <c r="A155" s="2" t="s">
        <v>736</v>
      </c>
      <c r="B155" s="2" t="s">
        <v>977</v>
      </c>
      <c r="C155" s="2" t="s">
        <v>978</v>
      </c>
    </row>
    <row r="156" spans="1:3" ht="11.25">
      <c r="A156" s="2" t="s">
        <v>736</v>
      </c>
      <c r="B156" s="2" t="s">
        <v>979</v>
      </c>
      <c r="C156" s="2" t="s">
        <v>980</v>
      </c>
    </row>
    <row r="157" spans="1:3" ht="11.25">
      <c r="A157" s="2" t="s">
        <v>736</v>
      </c>
      <c r="B157" s="2" t="s">
        <v>981</v>
      </c>
      <c r="C157" s="2" t="s">
        <v>982</v>
      </c>
    </row>
    <row r="158" spans="1:3" ht="11.25">
      <c r="A158" s="2" t="s">
        <v>736</v>
      </c>
      <c r="B158" s="2" t="s">
        <v>792</v>
      </c>
      <c r="C158" s="2" t="s">
        <v>983</v>
      </c>
    </row>
    <row r="159" spans="1:3" ht="11.25">
      <c r="A159" s="2" t="s">
        <v>736</v>
      </c>
      <c r="B159" s="2" t="s">
        <v>738</v>
      </c>
      <c r="C159" s="2" t="s">
        <v>739</v>
      </c>
    </row>
    <row r="160" spans="1:3" ht="11.25">
      <c r="A160" s="2" t="s">
        <v>736</v>
      </c>
      <c r="B160" s="2" t="s">
        <v>984</v>
      </c>
      <c r="C160" s="2" t="s">
        <v>985</v>
      </c>
    </row>
    <row r="161" spans="1:3" ht="11.25">
      <c r="A161" s="2" t="s">
        <v>736</v>
      </c>
      <c r="B161" s="2" t="s">
        <v>736</v>
      </c>
      <c r="C161" s="2" t="s">
        <v>737</v>
      </c>
    </row>
    <row r="162" spans="1:3" ht="11.25">
      <c r="A162" s="2" t="s">
        <v>736</v>
      </c>
      <c r="B162" s="2" t="s">
        <v>986</v>
      </c>
      <c r="C162" s="2" t="s">
        <v>987</v>
      </c>
    </row>
    <row r="163" spans="1:3" ht="11.25">
      <c r="A163" s="2" t="s">
        <v>736</v>
      </c>
      <c r="B163" s="2" t="s">
        <v>988</v>
      </c>
      <c r="C163" s="2" t="s">
        <v>989</v>
      </c>
    </row>
    <row r="164" spans="1:3" ht="11.25">
      <c r="A164" s="2" t="s">
        <v>736</v>
      </c>
      <c r="B164" s="2" t="s">
        <v>990</v>
      </c>
      <c r="C164" s="2" t="s">
        <v>991</v>
      </c>
    </row>
    <row r="165" spans="1:3" ht="11.25">
      <c r="A165" s="2" t="s">
        <v>736</v>
      </c>
      <c r="B165" s="2" t="s">
        <v>992</v>
      </c>
      <c r="C165" s="2" t="s">
        <v>993</v>
      </c>
    </row>
    <row r="166" spans="1:3" ht="11.25">
      <c r="A166" s="2" t="s">
        <v>736</v>
      </c>
      <c r="B166" s="2" t="s">
        <v>994</v>
      </c>
      <c r="C166" s="2" t="s">
        <v>995</v>
      </c>
    </row>
    <row r="167" spans="1:3" ht="11.25">
      <c r="A167" s="2" t="s">
        <v>736</v>
      </c>
      <c r="B167" s="2" t="s">
        <v>996</v>
      </c>
      <c r="C167" s="2" t="s">
        <v>997</v>
      </c>
    </row>
    <row r="168" spans="1:3" ht="11.25">
      <c r="A168" s="2" t="s">
        <v>736</v>
      </c>
      <c r="B168" s="2" t="s">
        <v>998</v>
      </c>
      <c r="C168" s="2" t="s">
        <v>999</v>
      </c>
    </row>
    <row r="169" spans="1:3" ht="11.25">
      <c r="A169" s="2" t="s">
        <v>740</v>
      </c>
      <c r="B169" s="2" t="s">
        <v>852</v>
      </c>
      <c r="C169" s="2" t="s">
        <v>1000</v>
      </c>
    </row>
    <row r="170" spans="1:3" ht="11.25">
      <c r="A170" s="2" t="s">
        <v>740</v>
      </c>
      <c r="B170" s="2" t="s">
        <v>1001</v>
      </c>
      <c r="C170" s="2" t="s">
        <v>1002</v>
      </c>
    </row>
    <row r="171" spans="1:3" ht="11.25">
      <c r="A171" s="2" t="s">
        <v>740</v>
      </c>
      <c r="B171" s="2" t="s">
        <v>1003</v>
      </c>
      <c r="C171" s="2" t="s">
        <v>1004</v>
      </c>
    </row>
    <row r="172" spans="1:3" ht="11.25">
      <c r="A172" s="2" t="s">
        <v>740</v>
      </c>
      <c r="B172" s="2" t="s">
        <v>1005</v>
      </c>
      <c r="C172" s="2" t="s">
        <v>1006</v>
      </c>
    </row>
    <row r="173" spans="1:3" ht="11.25">
      <c r="A173" s="2" t="s">
        <v>740</v>
      </c>
      <c r="B173" s="2" t="s">
        <v>740</v>
      </c>
      <c r="C173" s="2" t="s">
        <v>741</v>
      </c>
    </row>
    <row r="174" spans="1:3" ht="11.25">
      <c r="A174" s="2" t="s">
        <v>740</v>
      </c>
      <c r="B174" s="2" t="s">
        <v>1007</v>
      </c>
      <c r="C174" s="2" t="s">
        <v>1008</v>
      </c>
    </row>
    <row r="175" spans="1:3" ht="11.25">
      <c r="A175" s="2" t="s">
        <v>740</v>
      </c>
      <c r="B175" s="2" t="s">
        <v>742</v>
      </c>
      <c r="C175" s="2" t="s">
        <v>743</v>
      </c>
    </row>
    <row r="176" spans="1:3" ht="11.25">
      <c r="A176" s="2" t="s">
        <v>740</v>
      </c>
      <c r="B176" s="2" t="s">
        <v>1009</v>
      </c>
      <c r="C176" s="2" t="s">
        <v>1010</v>
      </c>
    </row>
    <row r="177" spans="1:3" ht="11.25">
      <c r="A177" s="2" t="s">
        <v>740</v>
      </c>
      <c r="B177" s="2" t="s">
        <v>894</v>
      </c>
      <c r="C177" s="2" t="s">
        <v>1011</v>
      </c>
    </row>
    <row r="178" spans="1:3" ht="11.25">
      <c r="A178" s="2" t="s">
        <v>740</v>
      </c>
      <c r="B178" s="2" t="s">
        <v>1012</v>
      </c>
      <c r="C178" s="2" t="s">
        <v>1013</v>
      </c>
    </row>
    <row r="179" spans="1:3" ht="11.25">
      <c r="A179" s="2" t="s">
        <v>740</v>
      </c>
      <c r="B179" s="2" t="s">
        <v>1014</v>
      </c>
      <c r="C179" s="2" t="s">
        <v>1015</v>
      </c>
    </row>
    <row r="180" spans="1:3" ht="11.25">
      <c r="A180" s="2" t="s">
        <v>740</v>
      </c>
      <c r="B180" s="2" t="s">
        <v>996</v>
      </c>
      <c r="C180" s="2" t="s">
        <v>1016</v>
      </c>
    </row>
    <row r="181" spans="1:3" ht="11.25">
      <c r="A181" s="2" t="s">
        <v>740</v>
      </c>
      <c r="B181" s="2" t="s">
        <v>1017</v>
      </c>
      <c r="C181" s="2" t="s">
        <v>1018</v>
      </c>
    </row>
    <row r="182" spans="1:3" ht="11.25">
      <c r="A182" s="2" t="s">
        <v>740</v>
      </c>
      <c r="B182" s="2" t="s">
        <v>1019</v>
      </c>
      <c r="C182" s="2" t="s">
        <v>1020</v>
      </c>
    </row>
    <row r="183" spans="1:3" ht="11.25">
      <c r="A183" s="2" t="s">
        <v>744</v>
      </c>
      <c r="B183" s="2" t="s">
        <v>1021</v>
      </c>
      <c r="C183" s="2" t="s">
        <v>1022</v>
      </c>
    </row>
    <row r="184" spans="1:3" ht="11.25">
      <c r="A184" s="2" t="s">
        <v>744</v>
      </c>
      <c r="B184" s="2" t="s">
        <v>746</v>
      </c>
      <c r="C184" s="2" t="s">
        <v>747</v>
      </c>
    </row>
    <row r="185" spans="1:3" ht="11.25">
      <c r="A185" s="2" t="s">
        <v>744</v>
      </c>
      <c r="B185" s="2" t="s">
        <v>748</v>
      </c>
      <c r="C185" s="2" t="s">
        <v>749</v>
      </c>
    </row>
    <row r="186" spans="1:3" ht="11.25">
      <c r="A186" s="2" t="s">
        <v>744</v>
      </c>
      <c r="B186" s="2" t="s">
        <v>744</v>
      </c>
      <c r="C186" s="2" t="s">
        <v>745</v>
      </c>
    </row>
    <row r="187" spans="1:3" ht="11.25">
      <c r="A187" s="2" t="s">
        <v>744</v>
      </c>
      <c r="B187" s="2" t="s">
        <v>1023</v>
      </c>
      <c r="C187" s="2" t="s">
        <v>1024</v>
      </c>
    </row>
    <row r="188" spans="1:3" ht="11.25">
      <c r="A188" s="2" t="s">
        <v>744</v>
      </c>
      <c r="B188" s="2" t="s">
        <v>1025</v>
      </c>
      <c r="C188" s="2" t="s">
        <v>1026</v>
      </c>
    </row>
    <row r="189" spans="1:3" ht="11.25">
      <c r="A189" s="2" t="s">
        <v>744</v>
      </c>
      <c r="B189" s="2" t="s">
        <v>1027</v>
      </c>
      <c r="C189" s="2" t="s">
        <v>1028</v>
      </c>
    </row>
    <row r="190" spans="1:3" ht="11.25">
      <c r="A190" s="2" t="s">
        <v>744</v>
      </c>
      <c r="B190" s="2" t="s">
        <v>1029</v>
      </c>
      <c r="C190" s="2" t="s">
        <v>1030</v>
      </c>
    </row>
    <row r="191" spans="1:3" ht="11.25">
      <c r="A191" s="2" t="s">
        <v>744</v>
      </c>
      <c r="B191" s="2" t="s">
        <v>1031</v>
      </c>
      <c r="C191" s="2" t="s">
        <v>1032</v>
      </c>
    </row>
    <row r="192" spans="1:3" ht="11.25">
      <c r="A192" s="2" t="s">
        <v>750</v>
      </c>
      <c r="B192" s="2" t="s">
        <v>1033</v>
      </c>
      <c r="C192" s="2" t="s">
        <v>1034</v>
      </c>
    </row>
    <row r="193" spans="1:3" ht="11.25">
      <c r="A193" s="2" t="s">
        <v>750</v>
      </c>
      <c r="B193" s="2" t="s">
        <v>1035</v>
      </c>
      <c r="C193" s="2" t="s">
        <v>1036</v>
      </c>
    </row>
    <row r="194" spans="1:3" ht="11.25">
      <c r="A194" s="2" t="s">
        <v>750</v>
      </c>
      <c r="B194" s="2" t="s">
        <v>1037</v>
      </c>
      <c r="C194" s="2" t="s">
        <v>1038</v>
      </c>
    </row>
    <row r="195" spans="1:3" ht="11.25">
      <c r="A195" s="2" t="s">
        <v>750</v>
      </c>
      <c r="B195" s="2" t="s">
        <v>1039</v>
      </c>
      <c r="C195" s="2" t="s">
        <v>1040</v>
      </c>
    </row>
    <row r="196" spans="1:3" ht="11.25">
      <c r="A196" s="2" t="s">
        <v>750</v>
      </c>
      <c r="B196" s="2" t="s">
        <v>1041</v>
      </c>
      <c r="C196" s="2" t="s">
        <v>1042</v>
      </c>
    </row>
    <row r="197" spans="1:3" ht="11.25">
      <c r="A197" s="2" t="s">
        <v>750</v>
      </c>
      <c r="B197" s="2" t="s">
        <v>1043</v>
      </c>
      <c r="C197" s="2" t="s">
        <v>1044</v>
      </c>
    </row>
    <row r="198" spans="1:3" ht="11.25">
      <c r="A198" s="2" t="s">
        <v>750</v>
      </c>
      <c r="B198" s="2" t="s">
        <v>752</v>
      </c>
      <c r="C198" s="2" t="s">
        <v>753</v>
      </c>
    </row>
    <row r="199" spans="1:3" ht="11.25">
      <c r="A199" s="2" t="s">
        <v>750</v>
      </c>
      <c r="B199" s="2" t="s">
        <v>1045</v>
      </c>
      <c r="C199" s="2" t="s">
        <v>1046</v>
      </c>
    </row>
    <row r="200" spans="1:3" ht="11.25">
      <c r="A200" s="2" t="s">
        <v>750</v>
      </c>
      <c r="B200" s="2" t="s">
        <v>750</v>
      </c>
      <c r="C200" s="2" t="s">
        <v>751</v>
      </c>
    </row>
    <row r="201" spans="1:3" ht="11.25">
      <c r="A201" s="2" t="s">
        <v>750</v>
      </c>
      <c r="B201" s="2" t="s">
        <v>754</v>
      </c>
      <c r="C201" s="2" t="s">
        <v>755</v>
      </c>
    </row>
    <row r="202" spans="1:3" ht="11.25">
      <c r="A202" s="2" t="s">
        <v>750</v>
      </c>
      <c r="B202" s="2" t="s">
        <v>1047</v>
      </c>
      <c r="C202" s="2" t="s">
        <v>1048</v>
      </c>
    </row>
    <row r="203" spans="1:3" ht="11.25">
      <c r="A203" s="2" t="s">
        <v>750</v>
      </c>
      <c r="B203" s="2" t="s">
        <v>1049</v>
      </c>
      <c r="C203" s="2" t="s">
        <v>1050</v>
      </c>
    </row>
    <row r="204" spans="1:3" ht="11.25">
      <c r="A204" s="2" t="s">
        <v>750</v>
      </c>
      <c r="B204" s="2" t="s">
        <v>1051</v>
      </c>
      <c r="C204" s="2" t="s">
        <v>1052</v>
      </c>
    </row>
    <row r="205" spans="1:3" ht="11.25">
      <c r="A205" s="2" t="s">
        <v>750</v>
      </c>
      <c r="B205" s="2" t="s">
        <v>1053</v>
      </c>
      <c r="C205" s="2" t="s">
        <v>1054</v>
      </c>
    </row>
    <row r="206" spans="1:3" ht="11.25">
      <c r="A206" s="2" t="s">
        <v>750</v>
      </c>
      <c r="B206" s="2" t="s">
        <v>1055</v>
      </c>
      <c r="C206" s="2" t="s">
        <v>1056</v>
      </c>
    </row>
    <row r="207" spans="1:3" ht="11.25">
      <c r="A207" s="2" t="s">
        <v>750</v>
      </c>
      <c r="B207" s="2" t="s">
        <v>1057</v>
      </c>
      <c r="C207" s="2" t="s">
        <v>1058</v>
      </c>
    </row>
    <row r="208" spans="1:3" ht="11.25">
      <c r="A208" s="2" t="s">
        <v>756</v>
      </c>
      <c r="B208" s="2" t="s">
        <v>758</v>
      </c>
      <c r="C208" s="2" t="s">
        <v>759</v>
      </c>
    </row>
    <row r="209" spans="1:3" ht="11.25">
      <c r="A209" s="2" t="s">
        <v>756</v>
      </c>
      <c r="B209" s="2" t="s">
        <v>1059</v>
      </c>
      <c r="C209" s="2" t="s">
        <v>1060</v>
      </c>
    </row>
    <row r="210" spans="1:3" ht="11.25">
      <c r="A210" s="2" t="s">
        <v>756</v>
      </c>
      <c r="B210" s="2" t="s">
        <v>1061</v>
      </c>
      <c r="C210" s="2" t="s">
        <v>1062</v>
      </c>
    </row>
    <row r="211" spans="1:3" ht="11.25">
      <c r="A211" s="2" t="s">
        <v>756</v>
      </c>
      <c r="B211" s="2" t="s">
        <v>1063</v>
      </c>
      <c r="C211" s="2" t="s">
        <v>1064</v>
      </c>
    </row>
    <row r="212" spans="1:3" ht="11.25">
      <c r="A212" s="2" t="s">
        <v>756</v>
      </c>
      <c r="B212" s="2" t="s">
        <v>760</v>
      </c>
      <c r="C212" s="2" t="s">
        <v>761</v>
      </c>
    </row>
    <row r="213" spans="1:3" ht="11.25">
      <c r="A213" s="2" t="s">
        <v>756</v>
      </c>
      <c r="B213" s="2" t="s">
        <v>1065</v>
      </c>
      <c r="C213" s="2" t="s">
        <v>1066</v>
      </c>
    </row>
    <row r="214" spans="1:3" ht="11.25">
      <c r="A214" s="2" t="s">
        <v>756</v>
      </c>
      <c r="B214" s="2" t="s">
        <v>1067</v>
      </c>
      <c r="C214" s="2" t="s">
        <v>1068</v>
      </c>
    </row>
    <row r="215" spans="1:3" ht="11.25">
      <c r="A215" s="2" t="s">
        <v>756</v>
      </c>
      <c r="B215" s="2" t="s">
        <v>1069</v>
      </c>
      <c r="C215" s="2" t="s">
        <v>1070</v>
      </c>
    </row>
    <row r="216" spans="1:3" ht="11.25">
      <c r="A216" s="2" t="s">
        <v>756</v>
      </c>
      <c r="B216" s="2" t="s">
        <v>1071</v>
      </c>
      <c r="C216" s="2" t="s">
        <v>1072</v>
      </c>
    </row>
    <row r="217" spans="1:3" ht="11.25">
      <c r="A217" s="2" t="s">
        <v>756</v>
      </c>
      <c r="B217" s="2" t="s">
        <v>1073</v>
      </c>
      <c r="C217" s="2" t="s">
        <v>1074</v>
      </c>
    </row>
    <row r="218" spans="1:3" ht="11.25">
      <c r="A218" s="2" t="s">
        <v>756</v>
      </c>
      <c r="B218" s="2" t="s">
        <v>1075</v>
      </c>
      <c r="C218" s="2" t="s">
        <v>1076</v>
      </c>
    </row>
    <row r="219" spans="1:3" ht="11.25">
      <c r="A219" s="2" t="s">
        <v>756</v>
      </c>
      <c r="B219" s="2" t="s">
        <v>730</v>
      </c>
      <c r="C219" s="2" t="s">
        <v>762</v>
      </c>
    </row>
    <row r="220" spans="1:3" ht="11.25">
      <c r="A220" s="2" t="s">
        <v>756</v>
      </c>
      <c r="B220" s="2" t="s">
        <v>1077</v>
      </c>
      <c r="C220" s="2" t="s">
        <v>1078</v>
      </c>
    </row>
    <row r="221" spans="1:3" ht="11.25">
      <c r="A221" s="2" t="s">
        <v>756</v>
      </c>
      <c r="B221" s="2" t="s">
        <v>1079</v>
      </c>
      <c r="C221" s="2" t="s">
        <v>1080</v>
      </c>
    </row>
    <row r="222" spans="1:3" ht="11.25">
      <c r="A222" s="2" t="s">
        <v>756</v>
      </c>
      <c r="B222" s="2" t="s">
        <v>756</v>
      </c>
      <c r="C222" s="2" t="s">
        <v>757</v>
      </c>
    </row>
    <row r="223" spans="1:3" ht="11.25">
      <c r="A223" s="2" t="s">
        <v>756</v>
      </c>
      <c r="B223" s="2" t="s">
        <v>1081</v>
      </c>
      <c r="C223" s="2" t="s">
        <v>1082</v>
      </c>
    </row>
    <row r="224" spans="1:3" ht="11.25">
      <c r="A224" s="2" t="s">
        <v>756</v>
      </c>
      <c r="B224" s="2" t="s">
        <v>1083</v>
      </c>
      <c r="C224" s="2" t="s">
        <v>1084</v>
      </c>
    </row>
    <row r="225" spans="1:3" ht="11.25">
      <c r="A225" s="2" t="s">
        <v>756</v>
      </c>
      <c r="B225" s="2" t="s">
        <v>1085</v>
      </c>
      <c r="C225" s="2" t="s">
        <v>1086</v>
      </c>
    </row>
    <row r="226" spans="1:3" ht="11.25">
      <c r="A226" s="2" t="s">
        <v>756</v>
      </c>
      <c r="B226" s="2" t="s">
        <v>1087</v>
      </c>
      <c r="C226" s="2" t="s">
        <v>1088</v>
      </c>
    </row>
    <row r="227" spans="1:3" ht="11.25">
      <c r="A227" s="2" t="s">
        <v>756</v>
      </c>
      <c r="B227" s="2" t="s">
        <v>1089</v>
      </c>
      <c r="C227" s="2" t="s">
        <v>1090</v>
      </c>
    </row>
    <row r="228" spans="1:3" ht="11.25">
      <c r="A228" s="2" t="s">
        <v>1091</v>
      </c>
      <c r="B228" s="2" t="s">
        <v>1093</v>
      </c>
      <c r="C228" s="2" t="s">
        <v>1094</v>
      </c>
    </row>
    <row r="229" spans="1:3" ht="11.25">
      <c r="A229" s="2" t="s">
        <v>1091</v>
      </c>
      <c r="B229" s="2" t="s">
        <v>1095</v>
      </c>
      <c r="C229" s="2" t="s">
        <v>1096</v>
      </c>
    </row>
    <row r="230" spans="1:3" ht="11.25">
      <c r="A230" s="2" t="s">
        <v>1091</v>
      </c>
      <c r="B230" s="2" t="s">
        <v>1091</v>
      </c>
      <c r="C230" s="2" t="s">
        <v>1092</v>
      </c>
    </row>
    <row r="231" spans="1:3" ht="11.25">
      <c r="A231" s="2" t="s">
        <v>1091</v>
      </c>
      <c r="B231" s="2" t="s">
        <v>1097</v>
      </c>
      <c r="C231" s="2" t="s">
        <v>1098</v>
      </c>
    </row>
    <row r="232" spans="1:3" ht="11.25">
      <c r="A232" s="2" t="s">
        <v>1091</v>
      </c>
      <c r="B232" s="2" t="s">
        <v>1099</v>
      </c>
      <c r="C232" s="2" t="s">
        <v>1100</v>
      </c>
    </row>
    <row r="233" spans="1:3" ht="11.25">
      <c r="A233" s="2" t="s">
        <v>1091</v>
      </c>
      <c r="B233" s="2" t="s">
        <v>1101</v>
      </c>
      <c r="C233" s="2" t="s">
        <v>1102</v>
      </c>
    </row>
    <row r="234" spans="1:3" ht="11.25">
      <c r="A234" s="2" t="s">
        <v>1091</v>
      </c>
      <c r="B234" s="2" t="s">
        <v>1103</v>
      </c>
      <c r="C234" s="2" t="s">
        <v>1104</v>
      </c>
    </row>
    <row r="235" spans="1:3" ht="11.25">
      <c r="A235" s="2" t="s">
        <v>763</v>
      </c>
      <c r="B235" s="2" t="s">
        <v>765</v>
      </c>
      <c r="C235" s="2" t="s">
        <v>766</v>
      </c>
    </row>
    <row r="236" spans="1:3" ht="11.25">
      <c r="A236" s="2" t="s">
        <v>763</v>
      </c>
      <c r="B236" s="2" t="s">
        <v>1105</v>
      </c>
      <c r="C236" s="2" t="s">
        <v>1106</v>
      </c>
    </row>
    <row r="237" spans="1:3" ht="11.25">
      <c r="A237" s="2" t="s">
        <v>763</v>
      </c>
      <c r="B237" s="2" t="s">
        <v>1107</v>
      </c>
      <c r="C237" s="2" t="s">
        <v>1108</v>
      </c>
    </row>
    <row r="238" spans="1:3" ht="11.25">
      <c r="A238" s="2" t="s">
        <v>763</v>
      </c>
      <c r="B238" s="2" t="s">
        <v>1109</v>
      </c>
      <c r="C238" s="2" t="s">
        <v>1110</v>
      </c>
    </row>
    <row r="239" spans="1:3" ht="11.25">
      <c r="A239" s="2" t="s">
        <v>763</v>
      </c>
      <c r="B239" s="2" t="s">
        <v>1111</v>
      </c>
      <c r="C239" s="2" t="s">
        <v>1112</v>
      </c>
    </row>
    <row r="240" spans="1:3" ht="11.25">
      <c r="A240" s="2" t="s">
        <v>763</v>
      </c>
      <c r="B240" s="2" t="s">
        <v>1113</v>
      </c>
      <c r="C240" s="2" t="s">
        <v>1114</v>
      </c>
    </row>
    <row r="241" spans="1:3" ht="11.25">
      <c r="A241" s="2" t="s">
        <v>763</v>
      </c>
      <c r="B241" s="2" t="s">
        <v>763</v>
      </c>
      <c r="C241" s="2" t="s">
        <v>764</v>
      </c>
    </row>
    <row r="242" spans="1:3" ht="11.25">
      <c r="A242" s="2" t="s">
        <v>763</v>
      </c>
      <c r="B242" s="2" t="s">
        <v>1115</v>
      </c>
      <c r="C242" s="2" t="s">
        <v>1116</v>
      </c>
    </row>
    <row r="243" spans="1:3" ht="11.25">
      <c r="A243" s="2" t="s">
        <v>763</v>
      </c>
      <c r="B243" s="2" t="s">
        <v>1117</v>
      </c>
      <c r="C243" s="2" t="s">
        <v>1118</v>
      </c>
    </row>
    <row r="244" spans="1:3" ht="11.25">
      <c r="A244" s="2" t="s">
        <v>767</v>
      </c>
      <c r="B244" s="2" t="s">
        <v>1119</v>
      </c>
      <c r="C244" s="2" t="s">
        <v>1120</v>
      </c>
    </row>
    <row r="245" spans="1:3" ht="11.25">
      <c r="A245" s="2" t="s">
        <v>767</v>
      </c>
      <c r="B245" s="2" t="s">
        <v>1121</v>
      </c>
      <c r="C245" s="2" t="s">
        <v>1122</v>
      </c>
    </row>
    <row r="246" spans="1:3" ht="11.25">
      <c r="A246" s="2" t="s">
        <v>767</v>
      </c>
      <c r="B246" s="2" t="s">
        <v>1123</v>
      </c>
      <c r="C246" s="2" t="s">
        <v>1124</v>
      </c>
    </row>
    <row r="247" spans="1:3" ht="11.25">
      <c r="A247" s="2" t="s">
        <v>767</v>
      </c>
      <c r="B247" s="2" t="s">
        <v>1125</v>
      </c>
      <c r="C247" s="2" t="s">
        <v>1126</v>
      </c>
    </row>
    <row r="248" spans="1:3" ht="11.25">
      <c r="A248" s="2" t="s">
        <v>767</v>
      </c>
      <c r="B248" s="2" t="s">
        <v>1127</v>
      </c>
      <c r="C248" s="2" t="s">
        <v>1128</v>
      </c>
    </row>
    <row r="249" spans="1:3" ht="11.25">
      <c r="A249" s="2" t="s">
        <v>767</v>
      </c>
      <c r="B249" s="2" t="s">
        <v>1129</v>
      </c>
      <c r="C249" s="2" t="s">
        <v>1130</v>
      </c>
    </row>
    <row r="250" spans="1:3" ht="11.25">
      <c r="A250" s="2" t="s">
        <v>767</v>
      </c>
      <c r="B250" s="2" t="s">
        <v>769</v>
      </c>
      <c r="C250" s="2" t="s">
        <v>770</v>
      </c>
    </row>
    <row r="251" spans="1:3" ht="11.25">
      <c r="A251" s="2" t="s">
        <v>767</v>
      </c>
      <c r="B251" s="2" t="s">
        <v>1131</v>
      </c>
      <c r="C251" s="2" t="s">
        <v>1132</v>
      </c>
    </row>
    <row r="252" spans="1:3" ht="11.25">
      <c r="A252" s="2" t="s">
        <v>767</v>
      </c>
      <c r="B252" s="2" t="s">
        <v>1133</v>
      </c>
      <c r="C252" s="2" t="s">
        <v>1134</v>
      </c>
    </row>
    <row r="253" spans="1:3" ht="11.25">
      <c r="A253" s="2" t="s">
        <v>767</v>
      </c>
      <c r="B253" s="2" t="s">
        <v>1135</v>
      </c>
      <c r="C253" s="2" t="s">
        <v>1136</v>
      </c>
    </row>
    <row r="254" spans="1:3" ht="11.25">
      <c r="A254" s="2" t="s">
        <v>767</v>
      </c>
      <c r="B254" s="2" t="s">
        <v>767</v>
      </c>
      <c r="C254" s="2" t="s">
        <v>768</v>
      </c>
    </row>
    <row r="255" spans="1:3" ht="11.25">
      <c r="A255" s="2" t="s">
        <v>771</v>
      </c>
      <c r="B255" s="2" t="s">
        <v>1137</v>
      </c>
      <c r="C255" s="2" t="s">
        <v>1138</v>
      </c>
    </row>
    <row r="256" spans="1:3" ht="11.25">
      <c r="A256" s="2" t="s">
        <v>771</v>
      </c>
      <c r="B256" s="2" t="s">
        <v>1139</v>
      </c>
      <c r="C256" s="2" t="s">
        <v>1140</v>
      </c>
    </row>
    <row r="257" spans="1:3" ht="11.25">
      <c r="A257" s="2" t="s">
        <v>771</v>
      </c>
      <c r="B257" s="2" t="s">
        <v>1141</v>
      </c>
      <c r="C257" s="2" t="s">
        <v>1142</v>
      </c>
    </row>
    <row r="258" spans="1:3" ht="11.25">
      <c r="A258" s="2" t="s">
        <v>771</v>
      </c>
      <c r="B258" s="2" t="s">
        <v>1143</v>
      </c>
      <c r="C258" s="2" t="s">
        <v>1144</v>
      </c>
    </row>
    <row r="259" spans="1:3" ht="11.25">
      <c r="A259" s="2" t="s">
        <v>771</v>
      </c>
      <c r="B259" s="2" t="s">
        <v>773</v>
      </c>
      <c r="C259" s="2" t="s">
        <v>774</v>
      </c>
    </row>
    <row r="260" spans="1:3" ht="11.25">
      <c r="A260" s="2" t="s">
        <v>771</v>
      </c>
      <c r="B260" s="2" t="s">
        <v>1145</v>
      </c>
      <c r="C260" s="2" t="s">
        <v>1146</v>
      </c>
    </row>
    <row r="261" spans="1:3" ht="11.25">
      <c r="A261" s="2" t="s">
        <v>771</v>
      </c>
      <c r="B261" s="2" t="s">
        <v>771</v>
      </c>
      <c r="C261" s="2" t="s">
        <v>772</v>
      </c>
    </row>
    <row r="262" spans="1:3" ht="11.25">
      <c r="A262" s="2" t="s">
        <v>771</v>
      </c>
      <c r="B262" s="2" t="s">
        <v>1147</v>
      </c>
      <c r="C262" s="2" t="s">
        <v>1148</v>
      </c>
    </row>
    <row r="263" spans="1:3" ht="11.25">
      <c r="A263" s="2" t="s">
        <v>775</v>
      </c>
      <c r="B263" s="2" t="s">
        <v>1149</v>
      </c>
      <c r="C263" s="2" t="s">
        <v>1150</v>
      </c>
    </row>
    <row r="264" spans="1:3" ht="11.25">
      <c r="A264" s="2" t="s">
        <v>775</v>
      </c>
      <c r="B264" s="2" t="s">
        <v>777</v>
      </c>
      <c r="C264" s="2" t="s">
        <v>778</v>
      </c>
    </row>
    <row r="265" spans="1:3" ht="11.25">
      <c r="A265" s="2" t="s">
        <v>775</v>
      </c>
      <c r="B265" s="2" t="s">
        <v>1151</v>
      </c>
      <c r="C265" s="2" t="s">
        <v>1152</v>
      </c>
    </row>
    <row r="266" spans="1:3" ht="11.25">
      <c r="A266" s="2" t="s">
        <v>775</v>
      </c>
      <c r="B266" s="2" t="s">
        <v>808</v>
      </c>
      <c r="C266" s="2" t="s">
        <v>1153</v>
      </c>
    </row>
    <row r="267" spans="1:3" ht="11.25">
      <c r="A267" s="2" t="s">
        <v>775</v>
      </c>
      <c r="B267" s="2" t="s">
        <v>1154</v>
      </c>
      <c r="C267" s="2" t="s">
        <v>1155</v>
      </c>
    </row>
    <row r="268" spans="1:3" ht="11.25">
      <c r="A268" s="2" t="s">
        <v>775</v>
      </c>
      <c r="B268" s="2" t="s">
        <v>1156</v>
      </c>
      <c r="C268" s="2" t="s">
        <v>1157</v>
      </c>
    </row>
    <row r="269" spans="1:3" ht="11.25">
      <c r="A269" s="2" t="s">
        <v>775</v>
      </c>
      <c r="B269" s="2" t="s">
        <v>1158</v>
      </c>
      <c r="C269" s="2" t="s">
        <v>1159</v>
      </c>
    </row>
    <row r="270" spans="1:3" ht="11.25">
      <c r="A270" s="2" t="s">
        <v>775</v>
      </c>
      <c r="B270" s="2" t="s">
        <v>1160</v>
      </c>
      <c r="C270" s="2" t="s">
        <v>1161</v>
      </c>
    </row>
    <row r="271" spans="1:3" ht="11.25">
      <c r="A271" s="2" t="s">
        <v>775</v>
      </c>
      <c r="B271" s="2" t="s">
        <v>775</v>
      </c>
      <c r="C271" s="2" t="s">
        <v>776</v>
      </c>
    </row>
    <row r="272" spans="1:3" ht="11.25">
      <c r="A272" s="2" t="s">
        <v>779</v>
      </c>
      <c r="B272" s="2" t="s">
        <v>781</v>
      </c>
      <c r="C272" s="2" t="s">
        <v>782</v>
      </c>
    </row>
    <row r="273" spans="1:3" ht="11.25">
      <c r="A273" s="2" t="s">
        <v>779</v>
      </c>
      <c r="B273" s="2" t="s">
        <v>1162</v>
      </c>
      <c r="C273" s="2" t="s">
        <v>1163</v>
      </c>
    </row>
    <row r="274" spans="1:3" ht="11.25">
      <c r="A274" s="2" t="s">
        <v>779</v>
      </c>
      <c r="B274" s="2" t="s">
        <v>783</v>
      </c>
      <c r="C274" s="2" t="s">
        <v>784</v>
      </c>
    </row>
    <row r="275" spans="1:3" ht="11.25">
      <c r="A275" s="2" t="s">
        <v>779</v>
      </c>
      <c r="B275" s="2" t="s">
        <v>1164</v>
      </c>
      <c r="C275" s="2" t="s">
        <v>1165</v>
      </c>
    </row>
    <row r="276" spans="1:3" ht="11.25">
      <c r="A276" s="2" t="s">
        <v>779</v>
      </c>
      <c r="B276" s="2" t="s">
        <v>1166</v>
      </c>
      <c r="C276" s="2" t="s">
        <v>1167</v>
      </c>
    </row>
    <row r="277" spans="1:3" ht="11.25">
      <c r="A277" s="2" t="s">
        <v>779</v>
      </c>
      <c r="B277" s="2" t="s">
        <v>1168</v>
      </c>
      <c r="C277" s="2" t="s">
        <v>1169</v>
      </c>
    </row>
    <row r="278" spans="1:3" ht="11.25">
      <c r="A278" s="2" t="s">
        <v>779</v>
      </c>
      <c r="B278" s="2" t="s">
        <v>779</v>
      </c>
      <c r="C278" s="2" t="s">
        <v>780</v>
      </c>
    </row>
    <row r="279" spans="1:3" ht="11.25">
      <c r="A279" s="2" t="s">
        <v>779</v>
      </c>
      <c r="B279" s="2" t="s">
        <v>1170</v>
      </c>
      <c r="C279" s="2" t="s">
        <v>1171</v>
      </c>
    </row>
    <row r="280" spans="1:3" ht="11.25">
      <c r="A280" s="2" t="s">
        <v>779</v>
      </c>
      <c r="B280" s="2" t="s">
        <v>1172</v>
      </c>
      <c r="C280" s="2" t="s">
        <v>1173</v>
      </c>
    </row>
    <row r="281" spans="1:3" ht="11.25">
      <c r="A281" s="2" t="s">
        <v>789</v>
      </c>
      <c r="B281" s="2" t="s">
        <v>641</v>
      </c>
      <c r="C281" s="2" t="s">
        <v>791</v>
      </c>
    </row>
    <row r="282" spans="1:3" ht="11.25">
      <c r="A282" s="2" t="s">
        <v>789</v>
      </c>
      <c r="B282" s="2" t="s">
        <v>792</v>
      </c>
      <c r="C282" s="2" t="s">
        <v>793</v>
      </c>
    </row>
    <row r="283" spans="1:3" ht="11.25">
      <c r="A283" s="2" t="s">
        <v>789</v>
      </c>
      <c r="B283" s="2" t="s">
        <v>794</v>
      </c>
      <c r="C283" s="2" t="s">
        <v>795</v>
      </c>
    </row>
    <row r="284" spans="1:3" ht="11.25">
      <c r="A284" s="2" t="s">
        <v>789</v>
      </c>
      <c r="B284" s="2" t="s">
        <v>1174</v>
      </c>
      <c r="C284" s="2" t="s">
        <v>1175</v>
      </c>
    </row>
    <row r="285" spans="1:3" ht="11.25">
      <c r="A285" s="2" t="s">
        <v>789</v>
      </c>
      <c r="B285" s="2" t="s">
        <v>1176</v>
      </c>
      <c r="C285" s="2" t="s">
        <v>1177</v>
      </c>
    </row>
    <row r="286" spans="1:3" ht="11.25">
      <c r="A286" s="2" t="s">
        <v>789</v>
      </c>
      <c r="B286" s="2" t="s">
        <v>1178</v>
      </c>
      <c r="C286" s="2" t="s">
        <v>1179</v>
      </c>
    </row>
    <row r="287" spans="1:3" ht="11.25">
      <c r="A287" s="2" t="s">
        <v>789</v>
      </c>
      <c r="B287" s="2" t="s">
        <v>1180</v>
      </c>
      <c r="C287" s="2" t="s">
        <v>1181</v>
      </c>
    </row>
    <row r="288" spans="1:3" ht="11.25">
      <c r="A288" s="2" t="s">
        <v>789</v>
      </c>
      <c r="B288" s="2" t="s">
        <v>1182</v>
      </c>
      <c r="C288" s="2" t="s">
        <v>1183</v>
      </c>
    </row>
    <row r="289" spans="1:3" ht="11.25">
      <c r="A289" s="2" t="s">
        <v>789</v>
      </c>
      <c r="B289" s="2" t="s">
        <v>1184</v>
      </c>
      <c r="C289" s="2" t="s">
        <v>1185</v>
      </c>
    </row>
    <row r="290" spans="1:3" ht="11.25">
      <c r="A290" s="2" t="s">
        <v>789</v>
      </c>
      <c r="B290" s="2" t="s">
        <v>789</v>
      </c>
      <c r="C290" s="2" t="s">
        <v>790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6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2">
        <v>42559.655439814815</v>
      </c>
      <c r="C3" s="22" t="s">
        <v>332</v>
      </c>
      <c r="D3" s="24" t="s">
        <v>333</v>
      </c>
    </row>
    <row r="4" spans="2:4" ht="11.25">
      <c r="B4" s="192">
        <v>42559.65545138889</v>
      </c>
      <c r="C4" s="22" t="s">
        <v>334</v>
      </c>
      <c r="D4" s="24" t="s">
        <v>333</v>
      </c>
    </row>
    <row r="5" spans="2:4" ht="11.25">
      <c r="B5" s="192">
        <v>42563.387395833335</v>
      </c>
      <c r="C5" s="22" t="s">
        <v>332</v>
      </c>
      <c r="D5" s="24" t="s">
        <v>333</v>
      </c>
    </row>
    <row r="6" spans="2:4" ht="11.25">
      <c r="B6" s="192">
        <v>42563.387407407405</v>
      </c>
      <c r="C6" s="22" t="s">
        <v>334</v>
      </c>
      <c r="D6" s="24" t="s">
        <v>333</v>
      </c>
    </row>
    <row r="7" spans="2:4" ht="11.25">
      <c r="B7" s="192">
        <v>42565.43400462963</v>
      </c>
      <c r="C7" s="22" t="s">
        <v>332</v>
      </c>
      <c r="D7" s="24" t="s">
        <v>333</v>
      </c>
    </row>
    <row r="8" spans="2:4" ht="11.25">
      <c r="B8" s="192">
        <v>42565.434016203704</v>
      </c>
      <c r="C8" s="22" t="s">
        <v>334</v>
      </c>
      <c r="D8" s="24" t="s">
        <v>333</v>
      </c>
    </row>
    <row r="9" spans="2:4" ht="11.25">
      <c r="B9" s="192">
        <v>42565.46380787037</v>
      </c>
      <c r="C9" s="22" t="s">
        <v>332</v>
      </c>
      <c r="D9" s="24" t="s">
        <v>333</v>
      </c>
    </row>
    <row r="10" spans="2:4" ht="11.25">
      <c r="B10" s="192">
        <v>42565.46381944444</v>
      </c>
      <c r="C10" s="22" t="s">
        <v>334</v>
      </c>
      <c r="D10" s="24" t="s">
        <v>333</v>
      </c>
    </row>
    <row r="11" spans="2:4" ht="11.25">
      <c r="B11" s="192">
        <v>42586.66520833333</v>
      </c>
      <c r="C11" s="22" t="s">
        <v>332</v>
      </c>
      <c r="D11" s="24" t="s">
        <v>333</v>
      </c>
    </row>
    <row r="12" spans="2:4" ht="11.25">
      <c r="B12" s="192">
        <v>42586.66521990741</v>
      </c>
      <c r="C12" s="22" t="s">
        <v>334</v>
      </c>
      <c r="D12" s="24" t="s">
        <v>333</v>
      </c>
    </row>
    <row r="13" spans="2:4" ht="11.25">
      <c r="B13" s="192">
        <v>42590.44844907407</v>
      </c>
      <c r="C13" s="22" t="s">
        <v>332</v>
      </c>
      <c r="D13" s="24" t="s">
        <v>333</v>
      </c>
    </row>
    <row r="14" spans="2:4" ht="11.25">
      <c r="B14" s="192">
        <v>42590.44846064815</v>
      </c>
      <c r="C14" s="22" t="s">
        <v>334</v>
      </c>
      <c r="D14" s="24" t="s">
        <v>333</v>
      </c>
    </row>
    <row r="15" spans="2:4" ht="11.25">
      <c r="B15" s="192">
        <v>42600.70554398148</v>
      </c>
      <c r="C15" s="22" t="s">
        <v>332</v>
      </c>
      <c r="D15" s="24" t="s">
        <v>333</v>
      </c>
    </row>
    <row r="16" spans="2:4" ht="11.25">
      <c r="B16" s="192">
        <v>42600.70554398148</v>
      </c>
      <c r="C16" s="22" t="s">
        <v>334</v>
      </c>
      <c r="D16" s="24" t="s">
        <v>333</v>
      </c>
    </row>
    <row r="17" spans="2:4" ht="11.25">
      <c r="B17" s="192">
        <v>42629.48386574074</v>
      </c>
      <c r="C17" s="22" t="s">
        <v>332</v>
      </c>
      <c r="D17" s="24" t="s">
        <v>333</v>
      </c>
    </row>
    <row r="18" spans="2:4" ht="11.25">
      <c r="B18" s="192">
        <v>42629.48386574074</v>
      </c>
      <c r="C18" s="22" t="s">
        <v>334</v>
      </c>
      <c r="D18" s="24" t="s">
        <v>333</v>
      </c>
    </row>
    <row r="19" spans="2:4" ht="11.25">
      <c r="B19" s="192">
        <v>42632.379837962966</v>
      </c>
      <c r="C19" s="22" t="s">
        <v>332</v>
      </c>
      <c r="D19" s="24" t="s">
        <v>333</v>
      </c>
    </row>
    <row r="20" spans="2:4" ht="11.25">
      <c r="B20" s="192">
        <v>42632.37986111111</v>
      </c>
      <c r="C20" s="22" t="s">
        <v>334</v>
      </c>
      <c r="D20" s="24" t="s">
        <v>333</v>
      </c>
    </row>
    <row r="21" spans="2:4" ht="11.25">
      <c r="B21" s="192">
        <v>42653.55075231481</v>
      </c>
      <c r="C21" s="22" t="s">
        <v>332</v>
      </c>
      <c r="D21" s="24" t="s">
        <v>333</v>
      </c>
    </row>
    <row r="22" spans="2:4" ht="11.25">
      <c r="B22" s="192">
        <v>42653.55076388889</v>
      </c>
      <c r="C22" s="22" t="s">
        <v>334</v>
      </c>
      <c r="D22" s="24" t="s">
        <v>333</v>
      </c>
    </row>
    <row r="23" spans="2:4" ht="11.25">
      <c r="B23" s="192">
        <v>42683.65354166667</v>
      </c>
      <c r="C23" s="22" t="s">
        <v>332</v>
      </c>
      <c r="D23" s="24" t="s">
        <v>333</v>
      </c>
    </row>
    <row r="24" spans="2:4" ht="11.25">
      <c r="B24" s="192">
        <v>42683.65355324074</v>
      </c>
      <c r="C24" s="22" t="s">
        <v>334</v>
      </c>
      <c r="D24" s="24" t="s">
        <v>333</v>
      </c>
    </row>
    <row r="25" spans="2:4" ht="11.25">
      <c r="B25" s="192">
        <v>42684.38193287037</v>
      </c>
      <c r="C25" s="22" t="s">
        <v>332</v>
      </c>
      <c r="D25" s="24" t="s">
        <v>333</v>
      </c>
    </row>
    <row r="26" spans="2:4" ht="11.25">
      <c r="B26" s="192">
        <v>42684.381944444445</v>
      </c>
      <c r="C26" s="22" t="s">
        <v>334</v>
      </c>
      <c r="D26" s="24" t="s">
        <v>333</v>
      </c>
    </row>
    <row r="27" spans="2:4" ht="11.25">
      <c r="B27" s="192">
        <v>42711.60356481482</v>
      </c>
      <c r="C27" s="22" t="s">
        <v>332</v>
      </c>
      <c r="D27" s="24" t="s">
        <v>333</v>
      </c>
    </row>
    <row r="28" spans="2:4" ht="11.25">
      <c r="B28" s="192">
        <v>42711.60358796296</v>
      </c>
      <c r="C28" s="22" t="s">
        <v>334</v>
      </c>
      <c r="D28" s="24" t="s">
        <v>333</v>
      </c>
    </row>
    <row r="29" spans="2:4" ht="11.25">
      <c r="B29" s="192">
        <v>42716.702997685185</v>
      </c>
      <c r="C29" s="22" t="s">
        <v>332</v>
      </c>
      <c r="D29" s="24" t="s">
        <v>333</v>
      </c>
    </row>
    <row r="30" spans="2:4" ht="11.25">
      <c r="B30" s="192">
        <v>42716.70300925926</v>
      </c>
      <c r="C30" s="22" t="s">
        <v>334</v>
      </c>
      <c r="D30" s="24" t="s">
        <v>333</v>
      </c>
    </row>
    <row r="31" spans="2:4" ht="11.25">
      <c r="B31" s="192">
        <v>42717.52150462963</v>
      </c>
      <c r="C31" s="22" t="s">
        <v>332</v>
      </c>
      <c r="D31" s="24" t="s">
        <v>333</v>
      </c>
    </row>
    <row r="32" spans="2:4" ht="11.25">
      <c r="B32" s="192">
        <v>42717.52150462963</v>
      </c>
      <c r="C32" s="22" t="s">
        <v>334</v>
      </c>
      <c r="D32" s="24" t="s">
        <v>333</v>
      </c>
    </row>
    <row r="33" spans="2:4" ht="11.25">
      <c r="B33" s="192">
        <v>42746.44362268518</v>
      </c>
      <c r="C33" s="22" t="s">
        <v>332</v>
      </c>
      <c r="D33" s="24" t="s">
        <v>333</v>
      </c>
    </row>
    <row r="34" spans="2:4" ht="11.25">
      <c r="B34" s="192">
        <v>42746.44363425926</v>
      </c>
      <c r="C34" s="22" t="s">
        <v>334</v>
      </c>
      <c r="D34" s="24" t="s">
        <v>333</v>
      </c>
    </row>
    <row r="35" spans="2:4" ht="11.25">
      <c r="B35" s="192">
        <v>42747.44918981481</v>
      </c>
      <c r="C35" s="22" t="s">
        <v>332</v>
      </c>
      <c r="D35" s="24" t="s">
        <v>333</v>
      </c>
    </row>
    <row r="36" spans="2:4" ht="11.25">
      <c r="B36" s="192">
        <v>42747.44920138889</v>
      </c>
      <c r="C36" s="22" t="s">
        <v>334</v>
      </c>
      <c r="D36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  <pageSetUpPr fitToPage="1"/>
  </sheetPr>
  <dimension ref="A7:J52"/>
  <sheetViews>
    <sheetView showGridLines="0" zoomScalePageLayoutView="0" workbookViewId="0" topLeftCell="D8">
      <selection activeCell="I18" sqref="I18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27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132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94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480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481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392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346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387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387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388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3" t="s">
        <v>1219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3" t="s">
        <v>1220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3" t="s">
        <v>1221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3" t="s">
        <v>1222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3" t="s">
        <v>1223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3" t="s">
        <v>1224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3" t="s">
        <v>1223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3" t="s">
        <v>1225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93" t="s">
        <v>1224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3" t="s">
        <v>1226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4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J75" sqref="J75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ООО "Брянская региональная электросеетвая компания"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2" t="s">
        <v>231</v>
      </c>
      <c r="E11" s="222" t="s">
        <v>172</v>
      </c>
      <c r="F11" s="222" t="s">
        <v>232</v>
      </c>
      <c r="G11" s="222" t="s">
        <v>233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2189.3469999999998</v>
      </c>
      <c r="G15" s="173">
        <v>1762.562</v>
      </c>
      <c r="H15" s="173"/>
      <c r="I15" s="173">
        <v>426.785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2189.3469999999998</v>
      </c>
      <c r="G18" s="173">
        <v>1762.562</v>
      </c>
      <c r="H18" s="173"/>
      <c r="I18" s="173">
        <v>426.785</v>
      </c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2136.6479999999997</v>
      </c>
      <c r="G24" s="173">
        <v>1742.011</v>
      </c>
      <c r="H24" s="173"/>
      <c r="I24" s="173">
        <v>304.841</v>
      </c>
      <c r="J24" s="173">
        <v>89.796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1975.3319999999999</v>
      </c>
      <c r="G25" s="173">
        <v>1741.377</v>
      </c>
      <c r="H25" s="173"/>
      <c r="I25" s="173">
        <v>233.955</v>
      </c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161.316</v>
      </c>
      <c r="G26" s="173">
        <v>0.634</v>
      </c>
      <c r="H26" s="173"/>
      <c r="I26" s="173">
        <v>70.886</v>
      </c>
      <c r="J26" s="173">
        <v>89.796</v>
      </c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0</v>
      </c>
      <c r="G31" s="173"/>
      <c r="H31" s="173"/>
      <c r="I31" s="173"/>
      <c r="J31" s="173"/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0</v>
      </c>
      <c r="G32" s="173"/>
      <c r="H32" s="173"/>
      <c r="I32" s="173"/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52.69899999999994</v>
      </c>
      <c r="G33" s="173">
        <f>G15-G24</f>
        <v>20.55099999999993</v>
      </c>
      <c r="H33" s="173"/>
      <c r="I33" s="173">
        <f>I15-I24</f>
        <v>121.94400000000002</v>
      </c>
      <c r="J33" s="173">
        <f>J15-J24</f>
        <v>-89.796</v>
      </c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52.69899999999994</v>
      </c>
      <c r="G34" s="173">
        <f>G18-G25-G26</f>
        <v>20.550999999999945</v>
      </c>
      <c r="H34" s="173"/>
      <c r="I34" s="173">
        <f>I18-I25-I26</f>
        <v>121.94400000000002</v>
      </c>
      <c r="J34" s="173">
        <f>J33</f>
        <v>-89.796</v>
      </c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0</v>
      </c>
      <c r="G37" s="173"/>
      <c r="H37" s="173"/>
      <c r="I37" s="173"/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</v>
      </c>
      <c r="G46" s="173"/>
      <c r="H46" s="173"/>
      <c r="I46" s="173"/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0</v>
      </c>
      <c r="G54" s="173"/>
      <c r="H54" s="173"/>
      <c r="I54" s="173"/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0</v>
      </c>
      <c r="G59" s="173"/>
      <c r="H59" s="173"/>
      <c r="I59" s="173"/>
      <c r="J59" s="173"/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2136.6479999999997</v>
      </c>
      <c r="G63" s="173">
        <v>1742.011</v>
      </c>
      <c r="H63" s="173"/>
      <c r="I63" s="173">
        <v>304.841</v>
      </c>
      <c r="J63" s="173">
        <v>89.796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2136.6479999999997</v>
      </c>
      <c r="G64" s="174">
        <v>1742.011</v>
      </c>
      <c r="H64" s="174"/>
      <c r="I64" s="174">
        <v>304.841</v>
      </c>
      <c r="J64" s="174">
        <v>89.796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1176337.1116848</v>
      </c>
      <c r="G74" s="174">
        <f>G75</f>
        <v>959068.6852786</v>
      </c>
      <c r="H74" s="174"/>
      <c r="I74" s="174">
        <f>I75</f>
        <v>167831.0051366</v>
      </c>
      <c r="J74" s="174">
        <f>J75</f>
        <v>49437.4212696</v>
      </c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1176337.1116848</v>
      </c>
      <c r="G75" s="174">
        <f>G64*466.57*1.18</f>
        <v>959068.6852786</v>
      </c>
      <c r="H75" s="174"/>
      <c r="I75" s="174">
        <f>I64*466.57*1.18</f>
        <v>167831.0051366</v>
      </c>
      <c r="J75" s="174">
        <f>J64*466.57*1.18</f>
        <v>49437.4212696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5" t="str">
        <f>IF(Титульный!G34="","",Титульный!G34)</f>
        <v>Соловьев Дмитрий Владимирович</v>
      </c>
      <c r="F88" s="215"/>
      <c r="G88" s="215"/>
      <c r="H88" s="215"/>
      <c r="J88" s="217"/>
      <c r="K88" s="218"/>
    </row>
    <row r="89" spans="1:11" s="178" customFormat="1" ht="12.75">
      <c r="A89" s="177"/>
      <c r="E89" s="219" t="s">
        <v>299</v>
      </c>
      <c r="F89" s="219"/>
      <c r="G89" s="219"/>
      <c r="H89" s="219"/>
      <c r="J89" s="220" t="s">
        <v>300</v>
      </c>
      <c r="K89" s="219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5" t="str">
        <f>IF(Титульный!G43="","",Титульный!G43)</f>
        <v>Главный бухгалетр</v>
      </c>
      <c r="F92" s="215"/>
      <c r="G92" s="179"/>
      <c r="H92" s="215" t="str">
        <f>IF(Титульный!G42="","",Титульный!G42)</f>
        <v>Титова Оксана Владиславовна</v>
      </c>
      <c r="I92" s="215"/>
      <c r="J92" s="215"/>
      <c r="K92" s="179"/>
      <c r="L92" s="182"/>
      <c r="M92" s="182"/>
    </row>
    <row r="93" spans="1:13" s="178" customFormat="1" ht="12.75">
      <c r="A93" s="177"/>
      <c r="D93" s="181" t="s">
        <v>302</v>
      </c>
      <c r="E93" s="221" t="s">
        <v>303</v>
      </c>
      <c r="F93" s="221"/>
      <c r="G93" s="180"/>
      <c r="H93" s="221" t="s">
        <v>299</v>
      </c>
      <c r="I93" s="221"/>
      <c r="J93" s="221"/>
      <c r="K93" s="180"/>
      <c r="L93" s="221" t="s">
        <v>300</v>
      </c>
      <c r="M93" s="221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5" t="str">
        <f>IF(Титульный!G44="","",Титульный!G44)</f>
        <v>+7(906) 503-59-59</v>
      </c>
      <c r="F95" s="215"/>
      <c r="G95" s="215"/>
      <c r="I95" s="183" t="s">
        <v>305</v>
      </c>
      <c r="J95" s="181"/>
    </row>
    <row r="96" spans="1:10" s="178" customFormat="1" ht="12.75">
      <c r="A96" s="177"/>
      <c r="E96" s="216" t="s">
        <v>306</v>
      </c>
      <c r="F96" s="216"/>
      <c r="G96" s="216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2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ООО "Брянская региональная электросеетвая компания"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ООО "Брянская региональная электросеетвая компания"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24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24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336</v>
      </c>
      <c r="C8" s="78" t="s">
        <v>337</v>
      </c>
    </row>
    <row r="9" spans="1:3" ht="11.25">
      <c r="A9" s="78" t="s">
        <v>1227</v>
      </c>
      <c r="B9" s="78" t="s">
        <v>336</v>
      </c>
      <c r="C9" s="78" t="s">
        <v>337</v>
      </c>
    </row>
    <row r="10" spans="1:3" ht="11.25">
      <c r="A10" s="78" t="s">
        <v>1228</v>
      </c>
      <c r="B10" s="78" t="s">
        <v>336</v>
      </c>
      <c r="C10" s="78" t="s">
        <v>337</v>
      </c>
    </row>
    <row r="11" spans="1:3" ht="11.25">
      <c r="A11" s="78" t="s">
        <v>1229</v>
      </c>
      <c r="B11" s="78" t="s">
        <v>336</v>
      </c>
      <c r="C11" s="78" t="s">
        <v>337</v>
      </c>
    </row>
    <row r="12" spans="1:3" ht="11.25">
      <c r="A12" s="78" t="s">
        <v>1230</v>
      </c>
      <c r="B12" s="78" t="s">
        <v>336</v>
      </c>
      <c r="C12" s="78" t="s">
        <v>337</v>
      </c>
    </row>
    <row r="13" spans="1:3" ht="11.25">
      <c r="A13" s="78" t="s">
        <v>1231</v>
      </c>
      <c r="B13" s="78" t="s">
        <v>336</v>
      </c>
      <c r="C13" s="78" t="s">
        <v>337</v>
      </c>
    </row>
    <row r="14" spans="1:3" ht="11.25">
      <c r="A14" s="78" t="s">
        <v>1232</v>
      </c>
      <c r="B14" s="78" t="s">
        <v>336</v>
      </c>
      <c r="C14" s="78" t="s">
        <v>337</v>
      </c>
    </row>
    <row r="15" spans="1:3" ht="11.25">
      <c r="A15" s="78" t="s">
        <v>1233</v>
      </c>
      <c r="B15" s="78" t="s">
        <v>336</v>
      </c>
      <c r="C15" s="78" t="s">
        <v>337</v>
      </c>
    </row>
    <row r="16" spans="1:3" ht="11.25">
      <c r="A16" s="78" t="s">
        <v>1234</v>
      </c>
      <c r="B16" s="78" t="s">
        <v>336</v>
      </c>
      <c r="C16" s="78" t="s">
        <v>337</v>
      </c>
    </row>
    <row r="17" spans="1:3" ht="11.25">
      <c r="A17" s="78" t="s">
        <v>1235</v>
      </c>
      <c r="B17" s="78" t="s">
        <v>336</v>
      </c>
      <c r="C17" s="78" t="s">
        <v>337</v>
      </c>
    </row>
    <row r="18" spans="1:3" ht="11.25">
      <c r="A18" s="78" t="s">
        <v>1236</v>
      </c>
      <c r="B18" s="78" t="s">
        <v>336</v>
      </c>
      <c r="C18" s="78" t="s">
        <v>337</v>
      </c>
    </row>
    <row r="19" spans="1:3" ht="11.25">
      <c r="A19" s="78" t="s">
        <v>1237</v>
      </c>
      <c r="B19" s="78" t="s">
        <v>336</v>
      </c>
      <c r="C19" s="78" t="s">
        <v>337</v>
      </c>
    </row>
    <row r="20" spans="1:3" ht="11.25">
      <c r="A20" s="78" t="s">
        <v>1238</v>
      </c>
      <c r="B20" s="78" t="s">
        <v>336</v>
      </c>
      <c r="C20" s="78" t="s">
        <v>337</v>
      </c>
    </row>
    <row r="21" spans="1:3" ht="11.25">
      <c r="A21" s="78" t="s">
        <v>1239</v>
      </c>
      <c r="B21" s="78" t="s">
        <v>336</v>
      </c>
      <c r="C21" s="78" t="s">
        <v>337</v>
      </c>
    </row>
    <row r="22" spans="1:3" ht="11.25">
      <c r="A22" s="78" t="s">
        <v>1240</v>
      </c>
      <c r="B22" s="78" t="s">
        <v>336</v>
      </c>
      <c r="C22" s="78" t="s">
        <v>337</v>
      </c>
    </row>
    <row r="23" spans="1:3" ht="11.25">
      <c r="A23" s="78" t="s">
        <v>1241</v>
      </c>
      <c r="B23" s="78" t="s">
        <v>336</v>
      </c>
      <c r="C23" s="78" t="s">
        <v>337</v>
      </c>
    </row>
    <row r="24" spans="1:3" ht="11.25">
      <c r="A24" s="78" t="s">
        <v>1242</v>
      </c>
      <c r="B24" s="78" t="s">
        <v>336</v>
      </c>
      <c r="C24" s="78" t="s">
        <v>337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user</cp:lastModifiedBy>
  <cp:lastPrinted>2016-12-13T09:31:50Z</cp:lastPrinted>
  <dcterms:created xsi:type="dcterms:W3CDTF">2004-05-21T07:18:45Z</dcterms:created>
  <dcterms:modified xsi:type="dcterms:W3CDTF">2017-01-29T15:08:24Z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